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Detail'!$A$1:$I$48</definedName>
  </definedNames>
  <calcPr calcId="145621"/>
</workbook>
</file>

<file path=xl/calcChain.xml><?xml version="1.0" encoding="utf-8"?>
<calcChain xmlns="http://schemas.openxmlformats.org/spreadsheetml/2006/main">
  <c r="H14" i="3" l="1"/>
  <c r="H15" i="3"/>
  <c r="H7" i="3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6" i="3"/>
  <c r="H16" i="3" s="1"/>
</calcChain>
</file>

<file path=xl/sharedStrings.xml><?xml version="1.0" encoding="utf-8"?>
<sst xmlns="http://schemas.openxmlformats.org/spreadsheetml/2006/main" count="71" uniqueCount="52">
  <si>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</si>
  <si>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</si>
  <si>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</si>
  <si>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</si>
  <si>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</si>
  <si>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</si>
  <si>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</si>
  <si>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</si>
  <si>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</si>
  <si>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</si>
  <si>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</si>
  <si>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</si>
  <si>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</si>
  <si>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</si>
  <si>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</si>
  <si>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</si>
  <si>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</si>
  <si>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</si>
  <si>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</si>
  <si>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</si>
  <si>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</si>
  <si>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0590518062</t>
  </si>
  <si>
    <t>9780590518062</t>
  </si>
  <si>
    <t xml:space="preserve">9780545004114 </t>
  </si>
  <si>
    <t xml:space="preserve">LET'S GO TO THE PARK!                                                                                                                                                                                   </t>
  </si>
  <si>
    <t xml:space="preserve">9780545372732 </t>
  </si>
  <si>
    <t xml:space="preserve">9780545479219 </t>
  </si>
  <si>
    <t xml:space="preserve">9780590341264 </t>
  </si>
  <si>
    <t xml:space="preserve">IF YOU WERE MY BUNNY                                                                                                                                                                                    </t>
  </si>
  <si>
    <t>0545372046</t>
  </si>
  <si>
    <t>9780545372046</t>
  </si>
  <si>
    <t>THE MORE WE GET TOGETHER</t>
  </si>
  <si>
    <t>YOU ARE MY SUNSHINE</t>
  </si>
  <si>
    <t>9780545359269</t>
  </si>
  <si>
    <t>0545359260</t>
  </si>
  <si>
    <t>9780590047067</t>
  </si>
  <si>
    <t>059004706X</t>
  </si>
  <si>
    <t>Favorite Board Books Grade PreK (10 Titles, 1 Copy)</t>
  </si>
  <si>
    <t>PIGEON LOVES THINGS THAT GO!, THE</t>
  </si>
  <si>
    <t>IN MY NEIGHBORHOOD / EN MI VECINDARIO</t>
  </si>
  <si>
    <t xml:space="preserve">ITSY BITSY SPIDER, THE                                                                                                                                                                      </t>
  </si>
  <si>
    <t xml:space="preserve">FIVE LITTLE DUCKS                                                                                                                                                                    </t>
  </si>
  <si>
    <t>$46.50  (Price $46.50 + FREE Delivery)</t>
  </si>
  <si>
    <t>054500411X</t>
  </si>
  <si>
    <t>0545372739</t>
  </si>
  <si>
    <t>0545479215</t>
  </si>
  <si>
    <t>059034126X</t>
  </si>
  <si>
    <t>9780590058964</t>
  </si>
  <si>
    <t>9780590029117</t>
  </si>
  <si>
    <t>9780439809252</t>
  </si>
  <si>
    <t>LITTLE WHEELS</t>
  </si>
  <si>
    <t xml:space="preserve">PEEK-A-BOO!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</si>
</sst>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8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PRICE%20INCREASE/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3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6</v>
      </c>
      <c r="B1" s="45"/>
      <c r="C1" s="45"/>
      <c r="D1" s="48" t="s">
        <v>21</v>
      </c>
      <c r="E1" s="49"/>
      <c r="F1" s="34"/>
      <c r="G1" s="46"/>
      <c r="H1" s="4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7</v>
      </c>
      <c r="B2" s="45"/>
      <c r="C2" s="45"/>
      <c r="D2" s="48" t="s">
        <v>22</v>
      </c>
      <c r="E2" s="49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8</v>
      </c>
      <c r="B3" s="45"/>
      <c r="C3" s="45"/>
      <c r="D3" s="48" t="s">
        <v>37</v>
      </c>
      <c r="E3" s="49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9</v>
      </c>
      <c r="B4" s="45"/>
      <c r="C4" s="45"/>
      <c r="D4" s="48" t="s">
        <v>42</v>
      </c>
      <c r="E4" s="49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38">
        <v>439809258</v>
      </c>
      <c r="D7" s="41" t="s">
        <v>49</v>
      </c>
      <c r="E7" s="39" t="s">
        <v>38</v>
      </c>
      <c r="F7" s="27" t="s">
        <v>20</v>
      </c>
      <c r="G7" s="42">
        <v>7.95</v>
      </c>
      <c r="H7" s="29">
        <f>0.75*G7</f>
        <v>5.9625000000000004</v>
      </c>
      <c r="I7" s="19">
        <v>1</v>
      </c>
      <c r="J7" s="37" t="s">
        <v>19</v>
      </c>
    </row>
    <row r="8" spans="1:27" x14ac:dyDescent="0.2">
      <c r="A8" s="25"/>
      <c r="B8" s="26"/>
      <c r="C8" s="38" t="s">
        <v>43</v>
      </c>
      <c r="D8" s="41" t="s">
        <v>23</v>
      </c>
      <c r="E8" s="39" t="s">
        <v>24</v>
      </c>
      <c r="F8" s="27" t="s">
        <v>20</v>
      </c>
      <c r="G8" s="42">
        <f>VLOOKUP(C8,[1]Sheet1!$E$2:$F$17092,2,FALSE)</f>
        <v>6.95</v>
      </c>
      <c r="H8" s="29">
        <f t="shared" ref="H8:H16" si="0">0.75*G8</f>
        <v>5.2125000000000004</v>
      </c>
      <c r="I8" s="19">
        <v>1</v>
      </c>
      <c r="J8" s="37" t="s">
        <v>19</v>
      </c>
    </row>
    <row r="9" spans="1:27" x14ac:dyDescent="0.2">
      <c r="A9" s="25"/>
      <c r="B9" s="26"/>
      <c r="C9" s="41" t="s">
        <v>29</v>
      </c>
      <c r="D9" s="41" t="s">
        <v>30</v>
      </c>
      <c r="E9" s="39" t="s">
        <v>31</v>
      </c>
      <c r="F9" s="27" t="s">
        <v>20</v>
      </c>
      <c r="G9" s="42">
        <f>VLOOKUP(C9,[1]Sheet1!$E$2:$F$17092,2,FALSE)</f>
        <v>6.99</v>
      </c>
      <c r="H9" s="29">
        <f t="shared" si="0"/>
        <v>5.2424999999999997</v>
      </c>
      <c r="I9" s="19">
        <v>1</v>
      </c>
      <c r="J9" s="37" t="s">
        <v>19</v>
      </c>
    </row>
    <row r="10" spans="1:27" x14ac:dyDescent="0.2">
      <c r="A10" s="25"/>
      <c r="B10" s="26"/>
      <c r="C10" s="41" t="s">
        <v>44</v>
      </c>
      <c r="D10" s="41" t="s">
        <v>25</v>
      </c>
      <c r="E10" s="39" t="s">
        <v>41</v>
      </c>
      <c r="F10" s="27" t="s">
        <v>20</v>
      </c>
      <c r="G10" s="42">
        <f>VLOOKUP(C10,[1]Sheet1!$E$2:$F$17092,2,FALSE)</f>
        <v>6.99</v>
      </c>
      <c r="H10" s="29">
        <f t="shared" si="0"/>
        <v>5.2424999999999997</v>
      </c>
      <c r="I10" s="19">
        <v>1</v>
      </c>
      <c r="J10" s="37" t="s">
        <v>19</v>
      </c>
    </row>
    <row r="11" spans="1:27" x14ac:dyDescent="0.2">
      <c r="A11" s="25"/>
      <c r="B11" s="26"/>
      <c r="C11" s="41" t="s">
        <v>45</v>
      </c>
      <c r="D11" s="41" t="s">
        <v>26</v>
      </c>
      <c r="E11" s="39" t="s">
        <v>39</v>
      </c>
      <c r="F11" s="27" t="s">
        <v>20</v>
      </c>
      <c r="G11" s="42">
        <f>VLOOKUP(C11,[1]Sheet1!$E$2:$F$17092,2,FALSE)</f>
        <v>6.95</v>
      </c>
      <c r="H11" s="29">
        <f t="shared" si="0"/>
        <v>5.2125000000000004</v>
      </c>
      <c r="I11" s="19">
        <v>1</v>
      </c>
      <c r="J11" s="37" t="s">
        <v>19</v>
      </c>
    </row>
    <row r="12" spans="1:27" x14ac:dyDescent="0.2">
      <c r="A12" s="25"/>
      <c r="B12" s="26"/>
      <c r="C12" s="41" t="s">
        <v>34</v>
      </c>
      <c r="D12" s="41" t="s">
        <v>33</v>
      </c>
      <c r="E12" s="39" t="s">
        <v>32</v>
      </c>
      <c r="F12" s="27" t="s">
        <v>20</v>
      </c>
      <c r="G12" s="42">
        <f>VLOOKUP(C12,[1]Sheet1!$E$2:$F$17092,2,FALSE)</f>
        <v>6.99</v>
      </c>
      <c r="H12" s="29">
        <f t="shared" si="0"/>
        <v>5.2424999999999997</v>
      </c>
      <c r="I12" s="19">
        <v>1</v>
      </c>
      <c r="J12" s="37" t="s">
        <v>19</v>
      </c>
    </row>
    <row r="13" spans="1:27" x14ac:dyDescent="0.2">
      <c r="A13" s="25"/>
      <c r="B13" s="26"/>
      <c r="C13" s="41" t="s">
        <v>36</v>
      </c>
      <c r="D13" s="41" t="s">
        <v>35</v>
      </c>
      <c r="E13" s="39" t="s">
        <v>50</v>
      </c>
      <c r="F13" s="27" t="s">
        <v>20</v>
      </c>
      <c r="G13" s="42">
        <f>VLOOKUP(C13,[1]Sheet1!$E$2:$F$17092,2,FALSE)</f>
        <v>6.99</v>
      </c>
      <c r="H13" s="29">
        <f t="shared" si="0"/>
        <v>5.2424999999999997</v>
      </c>
      <c r="I13" s="19">
        <v>1</v>
      </c>
      <c r="J13" s="37" t="s">
        <v>19</v>
      </c>
    </row>
    <row r="14" spans="1:27" x14ac:dyDescent="0.2">
      <c r="A14" s="25"/>
      <c r="B14" s="36"/>
      <c r="C14" s="38">
        <v>590029118</v>
      </c>
      <c r="D14" s="41" t="s">
        <v>48</v>
      </c>
      <c r="E14" s="39" t="s">
        <v>40</v>
      </c>
      <c r="F14" s="27" t="s">
        <v>20</v>
      </c>
      <c r="G14" s="42">
        <v>6.99</v>
      </c>
      <c r="H14" s="29">
        <f t="shared" si="0"/>
        <v>5.2424999999999997</v>
      </c>
      <c r="I14" s="19">
        <v>1</v>
      </c>
      <c r="J14" s="37" t="s">
        <v>19</v>
      </c>
    </row>
    <row r="15" spans="1:27" x14ac:dyDescent="0.2">
      <c r="A15" s="25"/>
      <c r="B15" s="26"/>
      <c r="C15" s="38">
        <v>590058967</v>
      </c>
      <c r="D15" s="41" t="s">
        <v>47</v>
      </c>
      <c r="E15" s="39" t="s">
        <v>51</v>
      </c>
      <c r="F15" s="27" t="s">
        <v>20</v>
      </c>
      <c r="G15" s="42">
        <v>4.95</v>
      </c>
      <c r="H15" s="29">
        <f t="shared" si="0"/>
        <v>3.7125000000000004</v>
      </c>
      <c r="I15" s="19">
        <v>1</v>
      </c>
      <c r="J15" s="37" t="s">
        <v>19</v>
      </c>
    </row>
    <row r="16" spans="1:27" x14ac:dyDescent="0.2">
      <c r="A16" s="25"/>
      <c r="B16" s="26"/>
      <c r="C16" s="38" t="s">
        <v>46</v>
      </c>
      <c r="D16" s="41" t="s">
        <v>27</v>
      </c>
      <c r="E16" s="39" t="s">
        <v>28</v>
      </c>
      <c r="F16" s="27" t="s">
        <v>20</v>
      </c>
      <c r="G16" s="42">
        <f>VLOOKUP(C16,[1]Sheet1!$E$2:$F$17092,2,FALSE)</f>
        <v>6.99</v>
      </c>
      <c r="H16" s="29">
        <f t="shared" si="0"/>
        <v>5.2424999999999997</v>
      </c>
      <c r="I16" s="19">
        <v>1</v>
      </c>
      <c r="J16" s="37" t="s">
        <v>19</v>
      </c>
    </row>
    <row r="17" spans="1:10" x14ac:dyDescent="0.2">
      <c r="A17" s="25"/>
      <c r="B17" s="26"/>
      <c r="C17" s="41"/>
      <c r="D17" s="41"/>
      <c r="E17" s="39"/>
      <c r="F17" s="27"/>
      <c r="G17" s="38"/>
      <c r="H17" s="43"/>
      <c r="I17" s="19"/>
      <c r="J17" s="19"/>
    </row>
    <row r="18" spans="1:10" x14ac:dyDescent="0.2">
      <c r="A18" s="25"/>
      <c r="B18" s="26"/>
      <c r="C18" s="41"/>
      <c r="D18" s="41"/>
      <c r="E18" s="39"/>
      <c r="F18" s="27"/>
      <c r="G18" s="17"/>
      <c r="H18" s="40"/>
      <c r="I18" s="19"/>
      <c r="J18" s="19"/>
    </row>
    <row r="19" spans="1:10" x14ac:dyDescent="0.2">
      <c r="A19" s="25"/>
      <c r="B19" s="26"/>
      <c r="C19" s="41"/>
      <c r="D19" s="41"/>
      <c r="E19" s="39"/>
      <c r="F19" s="27"/>
      <c r="G19" s="17"/>
      <c r="H19" s="40"/>
      <c r="I19" s="19"/>
      <c r="J19" s="19"/>
    </row>
    <row r="20" spans="1:10" x14ac:dyDescent="0.2">
      <c r="A20" s="25"/>
      <c r="B20" s="26"/>
      <c r="C20" s="41"/>
      <c r="D20" s="41"/>
      <c r="E20" s="39"/>
      <c r="F20" s="27"/>
      <c r="G20" s="17"/>
      <c r="H20" s="40"/>
      <c r="I20" s="19"/>
      <c r="J20" s="19"/>
    </row>
    <row r="21" spans="1:10" x14ac:dyDescent="0.2">
      <c r="A21" s="25"/>
      <c r="B21" s="26"/>
      <c r="C21" s="41"/>
      <c r="D21" s="41"/>
      <c r="E21" s="39"/>
      <c r="F21" s="27"/>
      <c r="G21" s="29"/>
      <c r="H21" s="40"/>
      <c r="I21" s="19"/>
      <c r="J21" s="19"/>
    </row>
    <row r="22" spans="1:10" x14ac:dyDescent="0.2">
      <c r="A22" s="25"/>
      <c r="B22" s="26"/>
      <c r="C22" s="41"/>
      <c r="D22" s="41"/>
      <c r="E22" s="39"/>
      <c r="F22" s="27"/>
      <c r="G22" s="29"/>
      <c r="H22" s="40"/>
      <c r="I22" s="19"/>
      <c r="J22" s="19"/>
    </row>
    <row r="23" spans="1:10" x14ac:dyDescent="0.2">
      <c r="A23" s="25"/>
      <c r="B23" s="26"/>
      <c r="C23" s="41"/>
      <c r="D23" s="41"/>
      <c r="E23" s="39"/>
      <c r="F23" s="27"/>
      <c r="G23" s="29"/>
      <c r="H23" s="40"/>
      <c r="I23" s="19"/>
      <c r="J23" s="19"/>
    </row>
    <row r="24" spans="1:10" x14ac:dyDescent="0.2">
      <c r="A24" s="25"/>
      <c r="B24" s="26"/>
      <c r="C24" s="41"/>
      <c r="D24" s="41"/>
      <c r="E24" s="39"/>
      <c r="F24" s="27"/>
      <c r="G24" s="29"/>
      <c r="H24" s="40"/>
      <c r="I24" s="19"/>
      <c r="J24" s="19"/>
    </row>
    <row r="25" spans="1:10" x14ac:dyDescent="0.2">
      <c r="A25" s="25"/>
      <c r="B25" s="26"/>
      <c r="C25" s="41"/>
      <c r="D25" s="41"/>
      <c r="E25" s="39"/>
      <c r="F25" s="27"/>
      <c r="G25" s="29"/>
      <c r="H25" s="40"/>
      <c r="I25" s="19"/>
      <c r="J25" s="19"/>
    </row>
    <row r="26" spans="1:10" x14ac:dyDescent="0.2">
      <c r="A26" s="25"/>
      <c r="B26" s="26"/>
      <c r="C26" s="41"/>
      <c r="D26" s="41"/>
      <c r="E26" s="39"/>
      <c r="F26" s="27"/>
      <c r="G26" s="29"/>
      <c r="H26" s="40"/>
      <c r="I26" s="19"/>
      <c r="J26" s="19"/>
    </row>
    <row r="27" spans="1:10" x14ac:dyDescent="0.2">
      <c r="A27" s="25"/>
      <c r="B27" s="26"/>
      <c r="C27" s="41"/>
      <c r="D27" s="41"/>
      <c r="E27" s="39"/>
      <c r="F27" s="27"/>
      <c r="G27" s="29"/>
      <c r="H27" s="40"/>
      <c r="I27" s="19"/>
      <c r="J27" s="19"/>
    </row>
    <row r="28" spans="1:10" x14ac:dyDescent="0.2">
      <c r="A28" s="25"/>
      <c r="B28" s="26"/>
      <c r="C28" s="41"/>
      <c r="D28" s="41"/>
      <c r="E28" s="39"/>
      <c r="F28" s="27"/>
      <c r="G28" s="29"/>
      <c r="H28" s="40"/>
      <c r="I28" s="19"/>
      <c r="J28" s="19"/>
    </row>
    <row r="29" spans="1:10" x14ac:dyDescent="0.2">
      <c r="A29" s="25"/>
      <c r="B29" s="26"/>
      <c r="C29" s="41"/>
      <c r="D29" s="41"/>
      <c r="E29" s="39"/>
      <c r="F29" s="27"/>
      <c r="G29" s="29"/>
      <c r="H29" s="40"/>
      <c r="I29" s="19"/>
      <c r="J29" s="19"/>
    </row>
    <row r="30" spans="1:10" x14ac:dyDescent="0.2">
      <c r="A30" s="25"/>
      <c r="B30" s="26"/>
      <c r="C30" s="41"/>
      <c r="D30" s="41"/>
      <c r="E30" s="39"/>
      <c r="F30" s="27"/>
      <c r="G30" s="29"/>
      <c r="H30" s="40"/>
      <c r="I30" s="19"/>
      <c r="J30" s="19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21" yWindow="395" count="2">
    <dataValidation allowBlank="1" showInputMessage="1" showErrorMessage="1" prompt="If item is not sold individually on the NYC DOE's E-Catalog, enter 'Not Sold Separately' here." sqref="G6:H6 G18:G48"/>
    <dataValidation allowBlank="1" showInputMessage="1" showErrorMessage="1" prompt="If the item is not sold individually at the National level, enter 'Not Sold Separately' here." sqref="H18:H48 G7:G17"/>
  </dataValidations>
  <pageMargins left="0.75" right="0.75" top="1" bottom="1" header="0.5" footer="0.5"/>
  <pageSetup scale="6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2016-05-26T12:44:28Z</cp:lastPrinted>
  <dcterms:created xsi:type="dcterms:W3CDTF">2006-11-18T02:25:30Z</dcterms:created>
  <dcterms:modified xsi:type="dcterms:W3CDTF">2016-05-26T13:08:46Z</dcterms:modified>
</cp:coreProperties>
</file>