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5360" windowHeight="8970"/>
  </bookViews>
  <sheets>
    <sheet name="Bundle Submission Detail" sheetId="3" r:id="rId1"/>
  </sheets>
  <definedNames>
    <definedName name="_xlnm._FilterDatabase" localSheetId="0" hidden="1">'Bundle Submission Detail'!$A$6:$AA$101</definedName>
    <definedName name="_xlnm.Print_Area" localSheetId="0">'Bundle Submission Detail'!$A$1:$J$87</definedName>
  </definedNames>
  <calcPr calcId="145621"/>
</workbook>
</file>

<file path=xl/calcChain.xml><?xml version="1.0" encoding="utf-8"?>
<calcChain xmlns="http://schemas.openxmlformats.org/spreadsheetml/2006/main">
  <c r="H101" i="3" l="1"/>
  <c r="H100" i="3"/>
  <c r="H99" i="3"/>
  <c r="H98" i="3"/>
  <c r="H97" i="3"/>
  <c r="H96" i="3"/>
  <c r="H95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4" i="3"/>
  <c r="H63" i="3"/>
  <c r="H62" i="3"/>
  <c r="H61" i="3"/>
  <c r="H60" i="3"/>
  <c r="H59" i="3"/>
  <c r="H57" i="3"/>
  <c r="H56" i="3"/>
  <c r="H55" i="3"/>
  <c r="H54" i="3"/>
  <c r="H52" i="3"/>
  <c r="H51" i="3"/>
  <c r="H50" i="3"/>
  <c r="H49" i="3"/>
  <c r="H48" i="3"/>
  <c r="H47" i="3"/>
  <c r="H46" i="3"/>
  <c r="H45" i="3"/>
  <c r="H44" i="3"/>
  <c r="H43" i="3"/>
  <c r="H42" i="3"/>
  <c r="H41" i="3"/>
  <c r="H39" i="3"/>
  <c r="H38" i="3"/>
  <c r="H37" i="3"/>
  <c r="H36" i="3"/>
  <c r="H35" i="3"/>
  <c r="H34" i="3"/>
  <c r="H33" i="3"/>
  <c r="H32" i="3"/>
  <c r="H30" i="3"/>
  <c r="H29" i="3"/>
  <c r="H28" i="3"/>
  <c r="H27" i="3"/>
  <c r="H26" i="3"/>
  <c r="H25" i="3"/>
  <c r="H24" i="3"/>
  <c r="H23" i="3"/>
  <c r="H22" i="3"/>
  <c r="H20" i="3"/>
  <c r="H19" i="3"/>
  <c r="H18" i="3"/>
  <c r="H17" i="3"/>
  <c r="H16" i="3"/>
  <c r="H15" i="3"/>
  <c r="H14" i="3"/>
  <c r="H13" i="3"/>
  <c r="H11" i="3"/>
  <c r="H10" i="3"/>
  <c r="H9" i="3"/>
  <c r="H8" i="3"/>
  <c r="H7" i="3"/>
</calcChain>
</file>

<file path=xl/sharedStrings.xml><?xml version="1.0" encoding="utf-8"?>
<sst xmlns="http://schemas.openxmlformats.org/spreadsheetml/2006/main" count="576" uniqueCount="304">
  <si>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</si>
  <si>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</si>
  <si>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</si>
  <si>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</si>
  <si>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</si>
  <si>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</si>
  <si>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</si>
  <si>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</si>
  <si>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</si>
  <si>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</si>
  <si>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</si>
  <si>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</si>
  <si>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</si>
  <si>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</si>
  <si>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</si>
  <si>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</si>
  <si>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</si>
  <si>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</si>
  <si>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</si>
  <si>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</si>
  <si>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0545533910</t>
  </si>
  <si>
    <t>9780545533911</t>
  </si>
  <si>
    <t xml:space="preserve">COMPREHENSION COLLECTIONS PROGRAM GUIDE </t>
  </si>
  <si>
    <t>Library Publishing</t>
  </si>
  <si>
    <t>9780590981293</t>
  </si>
  <si>
    <t>TIME WARP TRIO: KNIGHTS OF THE KITCHEN TABLE</t>
  </si>
  <si>
    <t>0590432990</t>
  </si>
  <si>
    <t>9780590432993</t>
  </si>
  <si>
    <t>9780590442442</t>
  </si>
  <si>
    <t>FOURTH GRADE RATS</t>
  </si>
  <si>
    <t>0545152992</t>
  </si>
  <si>
    <t>9780545152990</t>
  </si>
  <si>
    <t>043925051X</t>
  </si>
  <si>
    <t>9780439250511</t>
  </si>
  <si>
    <t>0439168244</t>
  </si>
  <si>
    <t>9780439168243</t>
  </si>
  <si>
    <t>SADAKO AND THE THOUSAND PAPER CRANES</t>
  </si>
  <si>
    <t>0590613898</t>
  </si>
  <si>
    <t>9780590613897</t>
  </si>
  <si>
    <t>GREAT GILLY HOPKINS, THE</t>
  </si>
  <si>
    <t>0590138006</t>
  </si>
  <si>
    <t>9780590138000</t>
  </si>
  <si>
    <t>TAKING SIDES</t>
  </si>
  <si>
    <t>0064408337</t>
  </si>
  <si>
    <t>9780064408332</t>
  </si>
  <si>
    <t>JOEY PIGZA SWALLOWED THE KEY</t>
  </si>
  <si>
    <t>043938995X</t>
  </si>
  <si>
    <t>9780439389952</t>
  </si>
  <si>
    <t>0439460794</t>
  </si>
  <si>
    <t>9780439460798</t>
  </si>
  <si>
    <t>0590690140</t>
  </si>
  <si>
    <t>9780590690140</t>
  </si>
  <si>
    <t>WATSONS GO TO BIRMINGHAM-1963, THE</t>
  </si>
  <si>
    <t>059098067X</t>
  </si>
  <si>
    <t>9780590980678</t>
  </si>
  <si>
    <t>GERMS MAKE ME SICK</t>
  </si>
  <si>
    <t>5.95</t>
  </si>
  <si>
    <t>PBK</t>
  </si>
  <si>
    <t>0531218260</t>
  </si>
  <si>
    <t>9780531218266</t>
  </si>
  <si>
    <t>ANTARCTICA</t>
  </si>
  <si>
    <t>6.95</t>
  </si>
  <si>
    <t>0531241076</t>
  </si>
  <si>
    <t>9780531241073</t>
  </si>
  <si>
    <t>ANCIENT GREECE</t>
  </si>
  <si>
    <t>0531186555</t>
  </si>
  <si>
    <t>9780531186558</t>
  </si>
  <si>
    <t>MEXICO (LOOK WHAT CAME FROM)</t>
  </si>
  <si>
    <t>0545036968</t>
  </si>
  <si>
    <t>9780545036962</t>
  </si>
  <si>
    <t>0545430747</t>
  </si>
  <si>
    <t>9780545430746</t>
  </si>
  <si>
    <t>MOON POWER</t>
  </si>
  <si>
    <t>0545430879</t>
  </si>
  <si>
    <t>9780545430876</t>
  </si>
  <si>
    <t>SPRING INTO ACTION</t>
  </si>
  <si>
    <t>4.46</t>
  </si>
  <si>
    <t>054543694X</t>
  </si>
  <si>
    <t>9780545436946</t>
  </si>
  <si>
    <t xml:space="preserve">WILD WETLANDS </t>
  </si>
  <si>
    <t>79.00</t>
  </si>
  <si>
    <t>0531289958</t>
  </si>
  <si>
    <t>9780531289952</t>
  </si>
  <si>
    <t>HINDENBURG DISASTER, THE</t>
  </si>
  <si>
    <t>0439099838</t>
  </si>
  <si>
    <t>9780439099837</t>
  </si>
  <si>
    <t xml:space="preserve">SCHOL RDR LVL 4: A DINOSAUR NAMED SUE </t>
  </si>
  <si>
    <t>3.99</t>
  </si>
  <si>
    <t>0439567068</t>
  </si>
  <si>
    <t>9780439567060</t>
  </si>
  <si>
    <t>IF YOU LIVED WHEN THERE WAS SLAVERY IN AMERICA</t>
  </si>
  <si>
    <t>6.99</t>
  </si>
  <si>
    <t>0439575893</t>
  </si>
  <si>
    <t>9780439575898</t>
  </si>
  <si>
    <t>7.95</t>
  </si>
  <si>
    <t>0439598591</t>
  </si>
  <si>
    <t>9780439598590</t>
  </si>
  <si>
    <t>EVERYTHING DOG: WHAT KIDS REALLY WANT TO KNOW ABOUT DOGS (KIDS' FAQS</t>
  </si>
  <si>
    <t>0545608295</t>
  </si>
  <si>
    <t>9780545608299</t>
  </si>
  <si>
    <t xml:space="preserve">TRUTH ABOUT GREAT WHITE SHARKS, THE </t>
  </si>
  <si>
    <t xml:space="preserve">KOYA DELANEY AND THE GOOD GIRL BLUES </t>
  </si>
  <si>
    <t xml:space="preserve">JACKET, THE </t>
  </si>
  <si>
    <t>BECAUSE OF WINN-DIXIE</t>
  </si>
  <si>
    <t xml:space="preserve">TIGER RISING </t>
  </si>
  <si>
    <t xml:space="preserve">SO YOU WANT TO BE AN INVENTOR? </t>
  </si>
  <si>
    <t>0545825903</t>
  </si>
  <si>
    <t>9780545825900</t>
  </si>
  <si>
    <t>0545270138</t>
  </si>
  <si>
    <t>9780545270137</t>
  </si>
  <si>
    <t xml:space="preserve">ONE HEN </t>
  </si>
  <si>
    <t>0545271517</t>
  </si>
  <si>
    <t>9780545271516</t>
  </si>
  <si>
    <t xml:space="preserve">FREEDOM ON THE MENU </t>
  </si>
  <si>
    <t>0590341685</t>
  </si>
  <si>
    <t>9780590341684</t>
  </si>
  <si>
    <t>TWENTY AND TEN</t>
  </si>
  <si>
    <t>0545149835</t>
  </si>
  <si>
    <t>9780545149839</t>
  </si>
  <si>
    <t xml:space="preserve">MARCH ON! THE DAY MY BROTHER MARTIN CHANGED THE WORLD </t>
  </si>
  <si>
    <t>0545487943</t>
  </si>
  <si>
    <t>9780545487948</t>
  </si>
  <si>
    <t xml:space="preserve">YELLOW STAR: THE LEGEND OF KING CHRISTIAN X OF DENMARK, THE </t>
  </si>
  <si>
    <t xml:space="preserve">TIGER RISING, THE </t>
  </si>
  <si>
    <t>0439691087</t>
  </si>
  <si>
    <t>9780439691086</t>
  </si>
  <si>
    <t>HARVESTING HOPE: THE STORY OF CESAR CHAVEZ</t>
  </si>
  <si>
    <t>902104268</t>
  </si>
  <si>
    <t>0590056999</t>
  </si>
  <si>
    <t>9780590056991</t>
  </si>
  <si>
    <t xml:space="preserve">RUMPELSTILTSKIN </t>
  </si>
  <si>
    <t>0590440691</t>
  </si>
  <si>
    <t>9780590440691</t>
  </si>
  <si>
    <t>LON PO PO:A RED RIDING HOOD STORY FROM CHINA</t>
  </si>
  <si>
    <t>0545211492</t>
  </si>
  <si>
    <t>9780545211499</t>
  </si>
  <si>
    <t>AWFULLY BEASTLY BUSINESS, AN: WEREWOLF VERSUS DRAGON</t>
  </si>
  <si>
    <t>0545273986</t>
  </si>
  <si>
    <t>9780545273985</t>
  </si>
  <si>
    <t>TSUNAMI!</t>
  </si>
  <si>
    <t>0545491460</t>
  </si>
  <si>
    <t>9780545491464</t>
  </si>
  <si>
    <t xml:space="preserve">CHICKEN BIG </t>
  </si>
  <si>
    <t>0439305292</t>
  </si>
  <si>
    <t>9780439305297</t>
  </si>
  <si>
    <t>RUMPELSTILTSKIN PROBLEM, THE</t>
  </si>
  <si>
    <t>0439439612</t>
  </si>
  <si>
    <t>9780439439619</t>
  </si>
  <si>
    <t>SKELETON MAN</t>
  </si>
  <si>
    <t>0439809037</t>
  </si>
  <si>
    <t>9780439809030</t>
  </si>
  <si>
    <t xml:space="preserve">MONSTER'S RING, THE </t>
  </si>
  <si>
    <t>902104276</t>
  </si>
  <si>
    <t>0531175332</t>
  </si>
  <si>
    <t>9780531175330</t>
  </si>
  <si>
    <t>MUMMIES UNWRAPPED!</t>
  </si>
  <si>
    <t>053121334X</t>
  </si>
  <si>
    <t>9780531213346</t>
  </si>
  <si>
    <t>CHARLES DREW</t>
  </si>
  <si>
    <t>0531262251</t>
  </si>
  <si>
    <t>9780531262252</t>
  </si>
  <si>
    <t>SKULLS AND SKELETONS</t>
  </si>
  <si>
    <t>0545105935</t>
  </si>
  <si>
    <t>9780545105934</t>
  </si>
  <si>
    <t>ACHOO!</t>
  </si>
  <si>
    <t>0545218470</t>
  </si>
  <si>
    <t>9780545218474</t>
  </si>
  <si>
    <t>X-TREME X-RAY: SEE THE WORLD INSIDE OUT!</t>
  </si>
  <si>
    <t>0545420954</t>
  </si>
  <si>
    <t>9780545420952</t>
  </si>
  <si>
    <t>BRAIN, THE</t>
  </si>
  <si>
    <t>0439078083</t>
  </si>
  <si>
    <t>9780439078085</t>
  </si>
  <si>
    <t xml:space="preserve">BONES </t>
  </si>
  <si>
    <t>043928368X</t>
  </si>
  <si>
    <t>9780439283687</t>
  </si>
  <si>
    <t>YOU WOULDN'T WANT TO BE AN EGYPTIAN MUMMY!</t>
  </si>
  <si>
    <t>0439304709</t>
  </si>
  <si>
    <t>9780439304702</t>
  </si>
  <si>
    <t xml:space="preserve">BURP! THE MOST INTERESTING BOOK YOU'LL EVER READ ABOUT EATING </t>
  </si>
  <si>
    <t>901092359</t>
  </si>
  <si>
    <t>0590897985</t>
  </si>
  <si>
    <t>9780590897983</t>
  </si>
  <si>
    <t>0545101395</t>
  </si>
  <si>
    <t>9780545101394</t>
  </si>
  <si>
    <t xml:space="preserve">GRANDMA'S RECORDS </t>
  </si>
  <si>
    <t>054522263X</t>
  </si>
  <si>
    <t>9780545222631</t>
  </si>
  <si>
    <t>SCAREDY SQUIRREL</t>
  </si>
  <si>
    <t>0545286743</t>
  </si>
  <si>
    <t>9780545286749</t>
  </si>
  <si>
    <t xml:space="preserve">CROW CALL </t>
  </si>
  <si>
    <t>0545293421</t>
  </si>
  <si>
    <t>9780545293426</t>
  </si>
  <si>
    <t>ANYTHING BUT TYPICAL</t>
  </si>
  <si>
    <t>0439079594</t>
  </si>
  <si>
    <t>9780439079594</t>
  </si>
  <si>
    <t xml:space="preserve">IN THE YEAR OF THE BOAR AND JACKIE ROBINSON </t>
  </si>
  <si>
    <t>043969888X</t>
  </si>
  <si>
    <t>9780439698887</t>
  </si>
  <si>
    <t>DREAMING OF AMERICA: AN ELLIS ISLAND STORY</t>
  </si>
  <si>
    <t>0439789230</t>
  </si>
  <si>
    <t>9780439789233</t>
  </si>
  <si>
    <t>0439852102</t>
  </si>
  <si>
    <t>9780439852104</t>
  </si>
  <si>
    <t xml:space="preserve">DANGER BOX, THE </t>
  </si>
  <si>
    <t>902092367</t>
  </si>
  <si>
    <t>902092375</t>
  </si>
  <si>
    <t>0590412000</t>
  </si>
  <si>
    <t>9780590412001</t>
  </si>
  <si>
    <t>CAN'T YOU MAKE THEM BEHAVE, KING GEORGE?</t>
  </si>
  <si>
    <t>0545221676</t>
  </si>
  <si>
    <t>9780545221672</t>
  </si>
  <si>
    <t>JOHN, PAUL, GEORGE &amp; BEN</t>
  </si>
  <si>
    <t>0545273978</t>
  </si>
  <si>
    <t>9780545273978</t>
  </si>
  <si>
    <t xml:space="preserve">PLANTING THE TREES OF KENYA </t>
  </si>
  <si>
    <t>0545285488</t>
  </si>
  <si>
    <t>9780545285483</t>
  </si>
  <si>
    <t xml:space="preserve">TESTING THE ICE </t>
  </si>
  <si>
    <t>0545459885</t>
  </si>
  <si>
    <t>9780545459884</t>
  </si>
  <si>
    <t xml:space="preserve">REBEL IN A DRESS: ADVENTURERS </t>
  </si>
  <si>
    <t>0545475406</t>
  </si>
  <si>
    <t>9780545475402</t>
  </si>
  <si>
    <t xml:space="preserve">KUBLA KHAN: THE EMPEROR OF EVERYTHING </t>
  </si>
  <si>
    <t>0545502616</t>
  </si>
  <si>
    <t>9780545502610</t>
  </si>
  <si>
    <t xml:space="preserve">NOW AND BEN </t>
  </si>
  <si>
    <t>0545530636</t>
  </si>
  <si>
    <t>9780545530637</t>
  </si>
  <si>
    <t>0439898846</t>
  </si>
  <si>
    <t>9780439898843</t>
  </si>
  <si>
    <t>902093592</t>
  </si>
  <si>
    <t>0590542109</t>
  </si>
  <si>
    <t>9780590542104</t>
  </si>
  <si>
    <t>PINK AND SAY</t>
  </si>
  <si>
    <t>0545522706</t>
  </si>
  <si>
    <t>9780545522700</t>
  </si>
  <si>
    <t xml:space="preserve">JUST LIKE JOSH GIBSON </t>
  </si>
  <si>
    <t>0439023459</t>
  </si>
  <si>
    <t>9780439023450</t>
  </si>
  <si>
    <t>ELIJAH OF BUXTON</t>
  </si>
  <si>
    <t>0439071798</t>
  </si>
  <si>
    <t>9780439071796</t>
  </si>
  <si>
    <t>HATMAKER'S SIGN, THE</t>
  </si>
  <si>
    <t>0439087961</t>
  </si>
  <si>
    <t>9780439087964</t>
  </si>
  <si>
    <t>043912042X</t>
  </si>
  <si>
    <t>9780439120425</t>
  </si>
  <si>
    <t>ESPERANZA RISING</t>
  </si>
  <si>
    <t>0439141338</t>
  </si>
  <si>
    <t>9780439141338</t>
  </si>
  <si>
    <t>MEMORY COAT, THE</t>
  </si>
  <si>
    <t>0439735823</t>
  </si>
  <si>
    <t>9780439735827</t>
  </si>
  <si>
    <t>0545459931</t>
  </si>
  <si>
    <t>9780545459938 </t>
  </si>
  <si>
    <t>INDEPENDENT READING ASSESSMENT: FICTION TEACHER'S GUIDE GRADE 5</t>
  </si>
  <si>
    <t>054545994X</t>
  </si>
  <si>
    <t>9780545459945</t>
  </si>
  <si>
    <t>INDEPENDENT READING ASSESSMENT: FICTION GRADE 5 QUICK START GUIDE</t>
  </si>
  <si>
    <t>0590981293 </t>
  </si>
  <si>
    <t>0590442449 </t>
  </si>
  <si>
    <t>0439269970</t>
  </si>
  <si>
    <t>9780439269971</t>
  </si>
  <si>
    <t>BECOMING NAOMI LEON</t>
  </si>
  <si>
    <t>0439176743</t>
  </si>
  <si>
    <t>9780439176743</t>
  </si>
  <si>
    <t>CRASH</t>
  </si>
  <si>
    <t>0439286069 </t>
  </si>
  <si>
    <t>9780439286060</t>
  </si>
  <si>
    <t>FREAK THE MIGHTY</t>
  </si>
  <si>
    <t>0545154154 </t>
  </si>
  <si>
    <t>9780545154154</t>
  </si>
  <si>
    <t>HOME OF THE BRAVE</t>
  </si>
  <si>
    <t>0590465651</t>
  </si>
  <si>
    <t>9780590465656</t>
  </si>
  <si>
    <t>IMMIGRANT KIDS</t>
  </si>
  <si>
    <t>8.50</t>
  </si>
  <si>
    <t>0531187659</t>
  </si>
  <si>
    <t>9780531187654</t>
  </si>
  <si>
    <t xml:space="preserve">CIVIL RIGHTS MOVEMENT IN AMERICA, THE </t>
  </si>
  <si>
    <t>0531262294</t>
  </si>
  <si>
    <t>9780531262290</t>
  </si>
  <si>
    <t xml:space="preserve">GUILTY BY A HAIR! </t>
  </si>
  <si>
    <t>0545504570</t>
  </si>
  <si>
    <t>9780545504577</t>
  </si>
  <si>
    <t>INDEPENDENT READING ASSESSMENT: NONFICTION TEACHER'S GUIDE GRADE 5</t>
  </si>
  <si>
    <t>0531265625</t>
  </si>
  <si>
    <t>9780531265628</t>
  </si>
  <si>
    <t>INDUSTRIAL REVOLUTION, THE</t>
  </si>
  <si>
    <t>8.95</t>
  </si>
  <si>
    <t xml:space="preserve">MUSIC OF DOLPHINS </t>
  </si>
  <si>
    <t xml:space="preserve">ZEN SHORTS </t>
  </si>
  <si>
    <t xml:space="preserve">SO YOU WANT TO BE PRESIDENT </t>
  </si>
  <si>
    <t xml:space="preserve">ROSA </t>
  </si>
  <si>
    <t xml:space="preserve">RIDING FREEDOM </t>
  </si>
  <si>
    <t>RIDE LIKE THE WIND: A TALE OF THE PONY EXPRESS</t>
  </si>
  <si>
    <t xml:space="preserve">BECAUSE OF WINN-DIXIE </t>
  </si>
  <si>
    <t xml:space="preserve">LOSER </t>
  </si>
  <si>
    <t xml:space="preserve">CHALLENGER DISASTER, THE </t>
  </si>
  <si>
    <t>Comprehension Solution Toolkit Grade 5 (10 copies 24 titles, 2 copies 34 titles, 1 copy 37 titles)</t>
  </si>
  <si>
    <t>$2,833.99             ($2,599.99 + $234.00 shipping)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</si>
</sst>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10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ill="1" applyBorder="1"/>
    <xf numFmtId="49" fontId="5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5" fillId="0" borderId="1" xfId="1" applyNumberFormat="1" applyFont="1" applyBorder="1" applyAlignment="1">
      <alignment horizontal="center"/>
    </xf>
    <xf numFmtId="164" fontId="5" fillId="0" borderId="4" xfId="1" applyNumberFormat="1" applyBorder="1" applyAlignment="1" applyProtection="1">
      <alignment horizontal="center"/>
      <protection locked="0"/>
    </xf>
    <xf numFmtId="164" fontId="5" fillId="5" borderId="4" xfId="1" applyNumberFormat="1" applyFill="1" applyBorder="1" applyAlignment="1" applyProtection="1">
      <alignment horizontal="center"/>
      <protection locked="0"/>
    </xf>
    <xf numFmtId="164" fontId="4" fillId="0" borderId="4" xfId="1" applyNumberFormat="1" applyFont="1" applyFill="1" applyBorder="1" applyAlignment="1" applyProtection="1">
      <alignment horizontal="center"/>
      <protection locked="0"/>
    </xf>
    <xf numFmtId="164" fontId="5" fillId="0" borderId="4" xfId="1" applyNumberFormat="1" applyFont="1" applyFill="1" applyBorder="1" applyAlignment="1" applyProtection="1">
      <alignment horizontal="center"/>
      <protection locked="0"/>
    </xf>
    <xf numFmtId="8" fontId="5" fillId="0" borderId="4" xfId="1" applyNumberFormat="1" applyFont="1" applyFill="1" applyBorder="1" applyAlignment="1">
      <alignment horizontal="center"/>
    </xf>
    <xf numFmtId="3" fontId="5" fillId="0" borderId="5" xfId="1" applyNumberFormat="1" applyBorder="1" applyAlignment="1" applyProtection="1">
      <alignment horizontal="center"/>
      <protection locked="0"/>
    </xf>
    <xf numFmtId="3" fontId="5" fillId="5" borderId="5" xfId="1" applyNumberFormat="1" applyFill="1" applyBorder="1" applyAlignment="1" applyProtection="1">
      <alignment horizontal="center"/>
      <protection locked="0"/>
    </xf>
    <xf numFmtId="3" fontId="5" fillId="0" borderId="5" xfId="1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64" fontId="6" fillId="0" borderId="7" xfId="1" applyNumberFormat="1" applyFont="1" applyBorder="1" applyAlignment="1" applyProtection="1">
      <alignment horizontal="center" readingOrder="1"/>
      <protection locked="0"/>
    </xf>
    <xf numFmtId="49" fontId="5" fillId="0" borderId="1" xfId="1" applyNumberFormat="1" applyBorder="1" applyAlignment="1">
      <alignment horizontal="center"/>
    </xf>
    <xf numFmtId="0" fontId="5" fillId="0" borderId="1" xfId="1" applyBorder="1" applyAlignment="1" applyProtection="1">
      <alignment horizontal="left"/>
      <protection locked="0"/>
    </xf>
    <xf numFmtId="49" fontId="5" fillId="5" borderId="1" xfId="1" applyNumberFormat="1" applyFill="1" applyBorder="1" applyAlignment="1">
      <alignment horizontal="center"/>
    </xf>
    <xf numFmtId="0" fontId="5" fillId="5" borderId="1" xfId="1" applyFill="1" applyBorder="1" applyAlignment="1" applyProtection="1">
      <alignment horizontal="left"/>
      <protection locked="0"/>
    </xf>
    <xf numFmtId="0" fontId="6" fillId="0" borderId="6" xfId="1" applyFont="1" applyBorder="1" applyAlignment="1" applyProtection="1">
      <alignment horizontal="center" readingOrder="1"/>
      <protection locked="0"/>
    </xf>
    <xf numFmtId="49" fontId="6" fillId="0" borderId="6" xfId="1" applyNumberFormat="1" applyFont="1" applyBorder="1" applyAlignment="1" applyProtection="1">
      <alignment horizontal="center" readingOrder="1"/>
      <protection locked="0"/>
    </xf>
    <xf numFmtId="0" fontId="6" fillId="0" borderId="6" xfId="1" applyFont="1" applyBorder="1" applyAlignment="1" applyProtection="1">
      <alignment horizontal="left" readingOrder="1"/>
      <protection locked="0"/>
    </xf>
    <xf numFmtId="165" fontId="6" fillId="0" borderId="6" xfId="1" applyNumberFormat="1" applyFont="1" applyBorder="1" applyAlignment="1" applyProtection="1">
      <alignment horizontal="left" readingOrder="1"/>
      <protection locked="0"/>
    </xf>
    <xf numFmtId="3" fontId="5" fillId="0" borderId="1" xfId="1" applyNumberFormat="1" applyBorder="1" applyAlignment="1" applyProtection="1">
      <alignment horizontal="center"/>
      <protection locked="0"/>
    </xf>
    <xf numFmtId="49" fontId="5" fillId="0" borderId="1" xfId="1" applyNumberFormat="1" applyBorder="1" applyAlignment="1">
      <alignment horizontal="center"/>
    </xf>
    <xf numFmtId="0" fontId="5" fillId="0" borderId="1" xfId="1" applyBorder="1" applyAlignment="1" applyProtection="1">
      <alignment horizontal="left"/>
      <protection locked="0"/>
    </xf>
    <xf numFmtId="49" fontId="5" fillId="0" borderId="1" xfId="1" applyNumberFormat="1" applyBorder="1" applyAlignment="1">
      <alignment horizontal="center"/>
    </xf>
    <xf numFmtId="0" fontId="5" fillId="0" borderId="1" xfId="1" applyBorder="1" applyAlignment="1" applyProtection="1">
      <alignment horizontal="left"/>
      <protection locked="0"/>
    </xf>
    <xf numFmtId="49" fontId="5" fillId="5" borderId="1" xfId="1" applyNumberFormat="1" applyFill="1" applyBorder="1" applyAlignment="1">
      <alignment horizontal="center"/>
    </xf>
    <xf numFmtId="0" fontId="5" fillId="5" borderId="1" xfId="1" applyFill="1" applyBorder="1" applyAlignment="1" applyProtection="1">
      <alignment horizontal="left"/>
      <protection locked="0"/>
    </xf>
    <xf numFmtId="0" fontId="6" fillId="0" borderId="6" xfId="1" applyFont="1" applyBorder="1" applyAlignment="1" applyProtection="1">
      <alignment horizontal="center" readingOrder="1"/>
      <protection locked="0"/>
    </xf>
    <xf numFmtId="49" fontId="6" fillId="0" borderId="6" xfId="1" applyNumberFormat="1" applyFont="1" applyBorder="1" applyAlignment="1" applyProtection="1">
      <alignment horizontal="center" readingOrder="1"/>
      <protection locked="0"/>
    </xf>
    <xf numFmtId="0" fontId="6" fillId="0" borderId="6" xfId="1" applyFont="1" applyBorder="1" applyAlignment="1" applyProtection="1">
      <alignment horizontal="left" readingOrder="1"/>
      <protection locked="0"/>
    </xf>
    <xf numFmtId="165" fontId="6" fillId="0" borderId="6" xfId="1" applyNumberFormat="1" applyFont="1" applyBorder="1" applyAlignment="1" applyProtection="1">
      <alignment horizontal="left" readingOrder="1"/>
      <protection locked="0"/>
    </xf>
    <xf numFmtId="3" fontId="5" fillId="0" borderId="1" xfId="1" applyNumberFormat="1" applyBorder="1" applyAlignment="1" applyProtection="1">
      <alignment horizontal="center"/>
      <protection locked="0"/>
    </xf>
    <xf numFmtId="49" fontId="5" fillId="0" borderId="1" xfId="1" applyNumberFormat="1" applyBorder="1" applyAlignment="1">
      <alignment horizontal="center"/>
    </xf>
    <xf numFmtId="0" fontId="5" fillId="0" borderId="1" xfId="1" applyBorder="1" applyAlignment="1" applyProtection="1">
      <alignment horizontal="left"/>
      <protection locked="0"/>
    </xf>
    <xf numFmtId="49" fontId="5" fillId="0" borderId="1" xfId="1" applyNumberFormat="1" applyBorder="1" applyAlignment="1">
      <alignment horizontal="center"/>
    </xf>
    <xf numFmtId="0" fontId="5" fillId="0" borderId="1" xfId="1" applyBorder="1" applyAlignment="1" applyProtection="1">
      <alignment horizontal="left"/>
      <protection locked="0"/>
    </xf>
    <xf numFmtId="49" fontId="5" fillId="5" borderId="1" xfId="1" applyNumberFormat="1" applyFill="1" applyBorder="1" applyAlignment="1">
      <alignment horizontal="center"/>
    </xf>
    <xf numFmtId="0" fontId="5" fillId="5" borderId="1" xfId="1" applyFill="1" applyBorder="1" applyAlignment="1" applyProtection="1">
      <alignment horizontal="left"/>
      <protection locked="0"/>
    </xf>
    <xf numFmtId="0" fontId="6" fillId="0" borderId="6" xfId="1" applyFont="1" applyBorder="1" applyAlignment="1" applyProtection="1">
      <alignment horizontal="center" readingOrder="1"/>
      <protection locked="0"/>
    </xf>
    <xf numFmtId="49" fontId="6" fillId="0" borderId="6" xfId="1" applyNumberFormat="1" applyFont="1" applyBorder="1" applyAlignment="1" applyProtection="1">
      <alignment horizontal="center" readingOrder="1"/>
      <protection locked="0"/>
    </xf>
    <xf numFmtId="0" fontId="6" fillId="0" borderId="6" xfId="1" applyFont="1" applyBorder="1" applyAlignment="1" applyProtection="1">
      <alignment horizontal="left" readingOrder="1"/>
      <protection locked="0"/>
    </xf>
    <xf numFmtId="165" fontId="6" fillId="0" borderId="6" xfId="1" applyNumberFormat="1" applyFont="1" applyBorder="1" applyAlignment="1" applyProtection="1">
      <alignment horizontal="left" readingOrder="1"/>
      <protection locked="0"/>
    </xf>
    <xf numFmtId="49" fontId="5" fillId="0" borderId="1" xfId="1" applyNumberFormat="1" applyBorder="1" applyAlignment="1">
      <alignment horizontal="center"/>
    </xf>
    <xf numFmtId="0" fontId="5" fillId="0" borderId="1" xfId="1" applyBorder="1" applyAlignment="1" applyProtection="1">
      <alignment horizontal="left"/>
      <protection locked="0"/>
    </xf>
    <xf numFmtId="49" fontId="5" fillId="5" borderId="1" xfId="1" applyNumberFormat="1" applyFill="1" applyBorder="1" applyAlignment="1">
      <alignment horizontal="center"/>
    </xf>
    <xf numFmtId="0" fontId="5" fillId="5" borderId="1" xfId="1" applyFill="1" applyBorder="1" applyAlignment="1" applyProtection="1">
      <alignment horizontal="left"/>
      <protection locked="0"/>
    </xf>
    <xf numFmtId="0" fontId="6" fillId="0" borderId="6" xfId="1" applyFont="1" applyBorder="1" applyAlignment="1" applyProtection="1">
      <alignment horizontal="center" readingOrder="1"/>
      <protection locked="0"/>
    </xf>
    <xf numFmtId="49" fontId="6" fillId="0" borderId="6" xfId="1" applyNumberFormat="1" applyFont="1" applyBorder="1" applyAlignment="1" applyProtection="1">
      <alignment horizontal="center" readingOrder="1"/>
      <protection locked="0"/>
    </xf>
    <xf numFmtId="0" fontId="6" fillId="0" borderId="6" xfId="1" applyFont="1" applyBorder="1" applyAlignment="1" applyProtection="1">
      <alignment horizontal="left" readingOrder="1"/>
      <protection locked="0"/>
    </xf>
    <xf numFmtId="165" fontId="6" fillId="0" borderId="6" xfId="1" applyNumberFormat="1" applyFont="1" applyBorder="1" applyAlignment="1" applyProtection="1">
      <alignment horizontal="left" readingOrder="1"/>
      <protection locked="0"/>
    </xf>
    <xf numFmtId="164" fontId="4" fillId="0" borderId="1" xfId="1" applyNumberFormat="1" applyFont="1" applyFill="1" applyBorder="1" applyAlignment="1" applyProtection="1">
      <alignment horizontal="center"/>
      <protection locked="0"/>
    </xf>
    <xf numFmtId="0" fontId="5" fillId="0" borderId="1" xfId="1" applyFont="1" applyFill="1" applyBorder="1" applyAlignment="1" applyProtection="1">
      <alignment horizontal="left"/>
      <protection locked="0"/>
    </xf>
    <xf numFmtId="3" fontId="5" fillId="0" borderId="1" xfId="1" applyNumberFormat="1" applyFont="1" applyFill="1" applyBorder="1" applyAlignment="1" applyProtection="1">
      <alignment horizontal="center"/>
      <protection locked="0"/>
    </xf>
    <xf numFmtId="0" fontId="5" fillId="0" borderId="1" xfId="1" applyFont="1" applyBorder="1"/>
    <xf numFmtId="164" fontId="5" fillId="0" borderId="1" xfId="1" applyNumberFormat="1" applyBorder="1" applyAlignment="1" applyProtection="1">
      <alignment horizontal="center"/>
      <protection locked="0"/>
    </xf>
    <xf numFmtId="3" fontId="5" fillId="0" borderId="1" xfId="1" applyNumberFormat="1" applyBorder="1" applyAlignment="1" applyProtection="1">
      <alignment horizontal="center"/>
      <protection locked="0"/>
    </xf>
    <xf numFmtId="49" fontId="5" fillId="0" borderId="1" xfId="1" applyNumberFormat="1" applyBorder="1" applyAlignment="1">
      <alignment horizontal="center"/>
    </xf>
    <xf numFmtId="0" fontId="5" fillId="0" borderId="1" xfId="1" applyBorder="1" applyAlignment="1" applyProtection="1">
      <alignment horizontal="left"/>
      <protection locked="0"/>
    </xf>
    <xf numFmtId="164" fontId="5" fillId="0" borderId="4" xfId="1" applyNumberFormat="1" applyFont="1" applyFill="1" applyBorder="1" applyAlignment="1">
      <alignment horizontal="center"/>
    </xf>
    <xf numFmtId="165" fontId="6" fillId="0" borderId="8" xfId="1" applyNumberFormat="1" applyFont="1" applyBorder="1" applyAlignment="1" applyProtection="1">
      <alignment horizontal="center" readingOrder="1"/>
      <protection locked="0"/>
    </xf>
    <xf numFmtId="3" fontId="5" fillId="0" borderId="5" xfId="1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left" vertical="center"/>
    </xf>
    <xf numFmtId="164" fontId="5" fillId="0" borderId="5" xfId="0" applyNumberFormat="1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0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19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98" t="s">
        <v>5</v>
      </c>
      <c r="B1" s="99"/>
      <c r="C1" s="99"/>
      <c r="D1" s="100" t="s">
        <v>106</v>
      </c>
      <c r="E1" s="101"/>
      <c r="F1" s="29"/>
      <c r="G1" s="30"/>
      <c r="H1" s="31"/>
      <c r="I1" s="32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98" t="s">
        <v>6</v>
      </c>
      <c r="B2" s="99"/>
      <c r="C2" s="99"/>
      <c r="D2" s="100" t="s">
        <v>107</v>
      </c>
      <c r="E2" s="102"/>
      <c r="F2" s="27"/>
      <c r="G2" s="26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98" t="s">
        <v>7</v>
      </c>
      <c r="B3" s="99"/>
      <c r="C3" s="99"/>
      <c r="D3" s="103" t="s">
        <v>302</v>
      </c>
      <c r="E3" s="101"/>
      <c r="F3" s="27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98" t="s">
        <v>8</v>
      </c>
      <c r="B4" s="99"/>
      <c r="C4" s="99"/>
      <c r="D4" s="104" t="s">
        <v>303</v>
      </c>
      <c r="E4" s="105"/>
      <c r="F4" s="28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5" t="s">
        <v>15</v>
      </c>
      <c r="F6" s="25"/>
      <c r="G6" s="23"/>
      <c r="H6" s="23">
        <v>9.99</v>
      </c>
      <c r="I6" s="24">
        <v>1</v>
      </c>
      <c r="J6" s="24" t="s">
        <v>18</v>
      </c>
    </row>
    <row r="7" spans="1:27" x14ac:dyDescent="0.2">
      <c r="A7" s="22">
        <v>91080</v>
      </c>
      <c r="B7" s="34" t="s">
        <v>127</v>
      </c>
      <c r="C7" s="54" t="s">
        <v>108</v>
      </c>
      <c r="D7" s="54" t="s">
        <v>109</v>
      </c>
      <c r="E7" s="55" t="s">
        <v>110</v>
      </c>
      <c r="F7" s="56" t="s">
        <v>19</v>
      </c>
      <c r="G7" s="48">
        <v>5.95</v>
      </c>
      <c r="H7" s="46">
        <f>SUM(G7*0.75)</f>
        <v>4.4625000000000004</v>
      </c>
      <c r="I7" s="96">
        <v>10</v>
      </c>
      <c r="J7" s="53" t="s">
        <v>18</v>
      </c>
      <c r="L7" s="33"/>
    </row>
    <row r="8" spans="1:27" x14ac:dyDescent="0.2">
      <c r="A8" s="22">
        <v>91080</v>
      </c>
      <c r="B8" s="34" t="s">
        <v>127</v>
      </c>
      <c r="C8" s="49" t="s">
        <v>111</v>
      </c>
      <c r="D8" s="49" t="s">
        <v>112</v>
      </c>
      <c r="E8" s="50" t="s">
        <v>113</v>
      </c>
      <c r="F8" s="50" t="s">
        <v>19</v>
      </c>
      <c r="G8" s="38">
        <v>5.95</v>
      </c>
      <c r="H8" s="46">
        <f t="shared" ref="H8:H11" si="0">SUM(G8*0.75)</f>
        <v>4.4625000000000004</v>
      </c>
      <c r="I8" s="43">
        <v>1</v>
      </c>
      <c r="J8" s="53" t="s">
        <v>18</v>
      </c>
      <c r="L8" s="33"/>
    </row>
    <row r="9" spans="1:27" x14ac:dyDescent="0.2">
      <c r="A9" s="22">
        <v>91080</v>
      </c>
      <c r="B9" s="34" t="s">
        <v>127</v>
      </c>
      <c r="C9" s="51" t="s">
        <v>114</v>
      </c>
      <c r="D9" s="51" t="s">
        <v>115</v>
      </c>
      <c r="E9" s="52" t="s">
        <v>116</v>
      </c>
      <c r="F9" s="52" t="s">
        <v>19</v>
      </c>
      <c r="G9" s="39">
        <v>3.95</v>
      </c>
      <c r="H9" s="46">
        <f t="shared" si="0"/>
        <v>2.9625000000000004</v>
      </c>
      <c r="I9" s="44">
        <v>10</v>
      </c>
      <c r="J9" s="53" t="s">
        <v>18</v>
      </c>
      <c r="L9" s="33"/>
    </row>
    <row r="10" spans="1:27" x14ac:dyDescent="0.2">
      <c r="A10" s="22">
        <v>91080</v>
      </c>
      <c r="B10" s="34" t="s">
        <v>127</v>
      </c>
      <c r="C10" s="51" t="s">
        <v>117</v>
      </c>
      <c r="D10" s="51" t="s">
        <v>118</v>
      </c>
      <c r="E10" s="52" t="s">
        <v>119</v>
      </c>
      <c r="F10" s="52" t="s">
        <v>19</v>
      </c>
      <c r="G10" s="39">
        <v>6.95</v>
      </c>
      <c r="H10" s="46">
        <f t="shared" si="0"/>
        <v>5.2125000000000004</v>
      </c>
      <c r="I10" s="44">
        <v>1</v>
      </c>
      <c r="J10" s="53" t="s">
        <v>18</v>
      </c>
      <c r="K10" s="33"/>
      <c r="L10" s="33"/>
    </row>
    <row r="11" spans="1:27" x14ac:dyDescent="0.2">
      <c r="A11" s="22">
        <v>91080</v>
      </c>
      <c r="B11" s="34" t="s">
        <v>127</v>
      </c>
      <c r="C11" s="51" t="s">
        <v>120</v>
      </c>
      <c r="D11" s="51" t="s">
        <v>121</v>
      </c>
      <c r="E11" s="52" t="s">
        <v>122</v>
      </c>
      <c r="F11" s="52" t="s">
        <v>19</v>
      </c>
      <c r="G11" s="39">
        <v>5.95</v>
      </c>
      <c r="H11" s="46">
        <f t="shared" si="0"/>
        <v>4.4625000000000004</v>
      </c>
      <c r="I11" s="44">
        <v>1</v>
      </c>
      <c r="J11" s="53" t="s">
        <v>18</v>
      </c>
      <c r="K11" s="33"/>
      <c r="L11" s="33"/>
    </row>
    <row r="12" spans="1:27" x14ac:dyDescent="0.2">
      <c r="A12" s="22">
        <v>91080</v>
      </c>
      <c r="B12" s="34" t="s">
        <v>127</v>
      </c>
      <c r="C12" s="51" t="s">
        <v>20</v>
      </c>
      <c r="D12" s="51" t="s">
        <v>21</v>
      </c>
      <c r="E12" s="52" t="s">
        <v>22</v>
      </c>
      <c r="F12" s="52" t="s">
        <v>19</v>
      </c>
      <c r="G12" s="39">
        <v>39.950000000000003</v>
      </c>
      <c r="H12" s="46">
        <v>39.950000000000003</v>
      </c>
      <c r="I12" s="44">
        <v>1</v>
      </c>
      <c r="J12" s="53" t="s">
        <v>18</v>
      </c>
      <c r="L12" s="33"/>
    </row>
    <row r="13" spans="1:27" x14ac:dyDescent="0.2">
      <c r="A13" s="22">
        <v>91080</v>
      </c>
      <c r="B13" s="34" t="s">
        <v>127</v>
      </c>
      <c r="C13" s="51" t="s">
        <v>32</v>
      </c>
      <c r="D13" s="51" t="s">
        <v>33</v>
      </c>
      <c r="E13" s="52" t="s">
        <v>103</v>
      </c>
      <c r="F13" s="52" t="s">
        <v>19</v>
      </c>
      <c r="G13" s="39">
        <v>5.95</v>
      </c>
      <c r="H13" s="46">
        <f t="shared" ref="H13:H20" si="1">SUM(G13*0.75)</f>
        <v>4.4625000000000004</v>
      </c>
      <c r="I13" s="44">
        <v>10</v>
      </c>
      <c r="J13" s="53" t="s">
        <v>18</v>
      </c>
      <c r="L13" s="33"/>
    </row>
    <row r="14" spans="1:27" x14ac:dyDescent="0.2">
      <c r="A14" s="22">
        <v>91080</v>
      </c>
      <c r="B14" s="34" t="s">
        <v>127</v>
      </c>
      <c r="C14" s="51" t="s">
        <v>46</v>
      </c>
      <c r="D14" s="51" t="s">
        <v>47</v>
      </c>
      <c r="E14" s="52" t="s">
        <v>123</v>
      </c>
      <c r="F14" s="52" t="s">
        <v>19</v>
      </c>
      <c r="G14" s="39">
        <v>5.5</v>
      </c>
      <c r="H14" s="46">
        <f t="shared" si="1"/>
        <v>4.125</v>
      </c>
      <c r="I14" s="44">
        <v>10</v>
      </c>
      <c r="J14" s="53" t="s">
        <v>18</v>
      </c>
      <c r="L14" s="33"/>
    </row>
    <row r="15" spans="1:27" x14ac:dyDescent="0.2">
      <c r="A15" s="22">
        <v>91080</v>
      </c>
      <c r="B15" s="34" t="s">
        <v>127</v>
      </c>
      <c r="C15" s="51" t="s">
        <v>124</v>
      </c>
      <c r="D15" s="51" t="s">
        <v>125</v>
      </c>
      <c r="E15" s="52" t="s">
        <v>126</v>
      </c>
      <c r="F15" s="52" t="s">
        <v>19</v>
      </c>
      <c r="G15" s="39">
        <v>6.95</v>
      </c>
      <c r="H15" s="46">
        <f t="shared" si="1"/>
        <v>5.2125000000000004</v>
      </c>
      <c r="I15" s="44">
        <v>1</v>
      </c>
      <c r="J15" s="53" t="s">
        <v>18</v>
      </c>
      <c r="L15" s="33"/>
    </row>
    <row r="16" spans="1:27" x14ac:dyDescent="0.2">
      <c r="A16" s="22">
        <v>91080</v>
      </c>
      <c r="B16" s="34" t="s">
        <v>152</v>
      </c>
      <c r="C16" s="58" t="s">
        <v>128</v>
      </c>
      <c r="D16" s="58" t="s">
        <v>129</v>
      </c>
      <c r="E16" s="59" t="s">
        <v>130</v>
      </c>
      <c r="F16" s="59" t="s">
        <v>19</v>
      </c>
      <c r="G16" s="38">
        <v>5.95</v>
      </c>
      <c r="H16" s="46">
        <f t="shared" si="1"/>
        <v>4.4625000000000004</v>
      </c>
      <c r="I16" s="43">
        <v>1</v>
      </c>
      <c r="J16" s="57" t="s">
        <v>18</v>
      </c>
      <c r="L16" s="33"/>
    </row>
    <row r="17" spans="1:12" x14ac:dyDescent="0.2">
      <c r="A17" s="22">
        <v>91080</v>
      </c>
      <c r="B17" s="34" t="s">
        <v>152</v>
      </c>
      <c r="C17" s="58" t="s">
        <v>131</v>
      </c>
      <c r="D17" s="58" t="s">
        <v>132</v>
      </c>
      <c r="E17" s="59" t="s">
        <v>133</v>
      </c>
      <c r="F17" s="59" t="s">
        <v>19</v>
      </c>
      <c r="G17" s="38">
        <v>5.95</v>
      </c>
      <c r="H17" s="46">
        <f t="shared" si="1"/>
        <v>4.4625000000000004</v>
      </c>
      <c r="I17" s="43">
        <v>1</v>
      </c>
      <c r="J17" s="57" t="s">
        <v>18</v>
      </c>
      <c r="L17" s="33"/>
    </row>
    <row r="18" spans="1:12" x14ac:dyDescent="0.2">
      <c r="A18" s="22">
        <v>91080</v>
      </c>
      <c r="B18" s="34" t="s">
        <v>152</v>
      </c>
      <c r="C18" s="58" t="s">
        <v>134</v>
      </c>
      <c r="D18" s="58" t="s">
        <v>135</v>
      </c>
      <c r="E18" s="59" t="s">
        <v>136</v>
      </c>
      <c r="F18" s="59" t="s">
        <v>19</v>
      </c>
      <c r="G18" s="38">
        <v>5.95</v>
      </c>
      <c r="H18" s="46">
        <f t="shared" si="1"/>
        <v>4.4625000000000004</v>
      </c>
      <c r="I18" s="43">
        <v>10</v>
      </c>
      <c r="J18" s="57" t="s">
        <v>18</v>
      </c>
      <c r="L18" s="33"/>
    </row>
    <row r="19" spans="1:12" x14ac:dyDescent="0.2">
      <c r="A19" s="22">
        <v>91080</v>
      </c>
      <c r="B19" s="34" t="s">
        <v>152</v>
      </c>
      <c r="C19" s="58" t="s">
        <v>137</v>
      </c>
      <c r="D19" s="58" t="s">
        <v>138</v>
      </c>
      <c r="E19" s="59" t="s">
        <v>139</v>
      </c>
      <c r="F19" s="59" t="s">
        <v>19</v>
      </c>
      <c r="G19" s="38">
        <v>6.95</v>
      </c>
      <c r="H19" s="46">
        <f t="shared" si="1"/>
        <v>5.2125000000000004</v>
      </c>
      <c r="I19" s="43">
        <v>1</v>
      </c>
      <c r="J19" s="57" t="s">
        <v>18</v>
      </c>
      <c r="L19" s="33"/>
    </row>
    <row r="20" spans="1:12" x14ac:dyDescent="0.2">
      <c r="A20" s="22">
        <v>91080</v>
      </c>
      <c r="B20" s="34" t="s">
        <v>152</v>
      </c>
      <c r="C20" s="58" t="s">
        <v>140</v>
      </c>
      <c r="D20" s="58" t="s">
        <v>141</v>
      </c>
      <c r="E20" s="59" t="s">
        <v>142</v>
      </c>
      <c r="F20" s="59" t="s">
        <v>19</v>
      </c>
      <c r="G20" s="38">
        <v>5.95</v>
      </c>
      <c r="H20" s="46">
        <f t="shared" si="1"/>
        <v>4.4625000000000004</v>
      </c>
      <c r="I20" s="43">
        <v>1</v>
      </c>
      <c r="J20" s="57" t="s">
        <v>18</v>
      </c>
      <c r="L20" s="33"/>
    </row>
    <row r="21" spans="1:12" x14ac:dyDescent="0.2">
      <c r="A21" s="22">
        <v>91080</v>
      </c>
      <c r="B21" s="34" t="s">
        <v>152</v>
      </c>
      <c r="C21" s="58" t="s">
        <v>20</v>
      </c>
      <c r="D21" s="58" t="s">
        <v>21</v>
      </c>
      <c r="E21" s="59" t="s">
        <v>22</v>
      </c>
      <c r="F21" s="59" t="s">
        <v>19</v>
      </c>
      <c r="G21" s="38">
        <v>39.950000000000003</v>
      </c>
      <c r="H21" s="46">
        <v>39.950000000000003</v>
      </c>
      <c r="I21" s="43">
        <v>1</v>
      </c>
      <c r="J21" s="57" t="s">
        <v>18</v>
      </c>
      <c r="L21" s="33"/>
    </row>
    <row r="22" spans="1:12" x14ac:dyDescent="0.2">
      <c r="A22" s="22">
        <v>91080</v>
      </c>
      <c r="B22" s="34" t="s">
        <v>152</v>
      </c>
      <c r="C22" s="58" t="s">
        <v>143</v>
      </c>
      <c r="D22" s="58" t="s">
        <v>144</v>
      </c>
      <c r="E22" s="59" t="s">
        <v>145</v>
      </c>
      <c r="F22" s="59" t="s">
        <v>19</v>
      </c>
      <c r="G22" s="38">
        <v>4.5</v>
      </c>
      <c r="H22" s="46">
        <f t="shared" ref="H22:H30" si="2">SUM(G22*0.75)</f>
        <v>3.375</v>
      </c>
      <c r="I22" s="43">
        <v>10</v>
      </c>
      <c r="J22" s="57" t="s">
        <v>18</v>
      </c>
      <c r="L22" s="33"/>
    </row>
    <row r="23" spans="1:12" x14ac:dyDescent="0.2">
      <c r="A23" s="22">
        <v>91080</v>
      </c>
      <c r="B23" s="34" t="s">
        <v>152</v>
      </c>
      <c r="C23" s="58" t="s">
        <v>146</v>
      </c>
      <c r="D23" s="58" t="s">
        <v>147</v>
      </c>
      <c r="E23" s="59" t="s">
        <v>148</v>
      </c>
      <c r="F23" s="59" t="s">
        <v>19</v>
      </c>
      <c r="G23" s="38">
        <v>5.95</v>
      </c>
      <c r="H23" s="46">
        <f t="shared" si="2"/>
        <v>4.4625000000000004</v>
      </c>
      <c r="I23" s="43">
        <v>10</v>
      </c>
      <c r="J23" s="57" t="s">
        <v>18</v>
      </c>
      <c r="L23" s="33"/>
    </row>
    <row r="24" spans="1:12" x14ac:dyDescent="0.2">
      <c r="A24" s="22">
        <v>91080</v>
      </c>
      <c r="B24" s="34" t="s">
        <v>152</v>
      </c>
      <c r="C24" s="58" t="s">
        <v>149</v>
      </c>
      <c r="D24" s="58" t="s">
        <v>150</v>
      </c>
      <c r="E24" s="59" t="s">
        <v>151</v>
      </c>
      <c r="F24" s="59" t="s">
        <v>19</v>
      </c>
      <c r="G24" s="38">
        <v>5.5</v>
      </c>
      <c r="H24" s="46">
        <f t="shared" si="2"/>
        <v>4.125</v>
      </c>
      <c r="I24" s="43">
        <v>10</v>
      </c>
      <c r="J24" s="57" t="s">
        <v>18</v>
      </c>
      <c r="L24" s="33"/>
    </row>
    <row r="25" spans="1:12" x14ac:dyDescent="0.2">
      <c r="A25" s="22">
        <v>88864</v>
      </c>
      <c r="B25" s="34" t="s">
        <v>180</v>
      </c>
      <c r="C25" s="65" t="s">
        <v>153</v>
      </c>
      <c r="D25" s="65" t="s">
        <v>154</v>
      </c>
      <c r="E25" s="66" t="s">
        <v>155</v>
      </c>
      <c r="F25" s="67" t="s">
        <v>23</v>
      </c>
      <c r="G25" s="48">
        <v>7.95</v>
      </c>
      <c r="H25" s="46">
        <f t="shared" si="2"/>
        <v>5.9625000000000004</v>
      </c>
      <c r="I25" s="96">
        <v>10</v>
      </c>
      <c r="J25" s="64" t="s">
        <v>18</v>
      </c>
      <c r="L25" s="33"/>
    </row>
    <row r="26" spans="1:12" x14ac:dyDescent="0.2">
      <c r="A26" s="22">
        <v>88864</v>
      </c>
      <c r="B26" s="34" t="s">
        <v>180</v>
      </c>
      <c r="C26" s="60" t="s">
        <v>156</v>
      </c>
      <c r="D26" s="60" t="s">
        <v>157</v>
      </c>
      <c r="E26" s="61" t="s">
        <v>158</v>
      </c>
      <c r="F26" s="61" t="s">
        <v>23</v>
      </c>
      <c r="G26" s="38">
        <v>6.95</v>
      </c>
      <c r="H26" s="46">
        <f t="shared" si="2"/>
        <v>5.2125000000000004</v>
      </c>
      <c r="I26" s="43">
        <v>1</v>
      </c>
      <c r="J26" s="64" t="s">
        <v>18</v>
      </c>
      <c r="L26" s="33"/>
    </row>
    <row r="27" spans="1:12" x14ac:dyDescent="0.2">
      <c r="A27" s="22">
        <v>88864</v>
      </c>
      <c r="B27" s="34" t="s">
        <v>180</v>
      </c>
      <c r="C27" s="62" t="s">
        <v>159</v>
      </c>
      <c r="D27" s="62" t="s">
        <v>160</v>
      </c>
      <c r="E27" s="63" t="s">
        <v>161</v>
      </c>
      <c r="F27" s="63" t="s">
        <v>23</v>
      </c>
      <c r="G27" s="39">
        <v>7.95</v>
      </c>
      <c r="H27" s="46">
        <f t="shared" si="2"/>
        <v>5.9625000000000004</v>
      </c>
      <c r="I27" s="44">
        <v>10</v>
      </c>
      <c r="J27" s="64" t="s">
        <v>18</v>
      </c>
      <c r="L27" s="33"/>
    </row>
    <row r="28" spans="1:12" x14ac:dyDescent="0.2">
      <c r="A28" s="22">
        <v>88864</v>
      </c>
      <c r="B28" s="34" t="s">
        <v>180</v>
      </c>
      <c r="C28" s="62" t="s">
        <v>162</v>
      </c>
      <c r="D28" s="62" t="s">
        <v>163</v>
      </c>
      <c r="E28" s="63" t="s">
        <v>164</v>
      </c>
      <c r="F28" s="63" t="s">
        <v>19</v>
      </c>
      <c r="G28" s="39">
        <v>7.95</v>
      </c>
      <c r="H28" s="46">
        <f t="shared" si="2"/>
        <v>5.9625000000000004</v>
      </c>
      <c r="I28" s="44">
        <v>10</v>
      </c>
      <c r="J28" s="64" t="s">
        <v>18</v>
      </c>
      <c r="L28" s="33"/>
    </row>
    <row r="29" spans="1:12" x14ac:dyDescent="0.2">
      <c r="A29" s="22">
        <v>88864</v>
      </c>
      <c r="B29" s="34" t="s">
        <v>180</v>
      </c>
      <c r="C29" s="62" t="s">
        <v>165</v>
      </c>
      <c r="D29" s="62" t="s">
        <v>166</v>
      </c>
      <c r="E29" s="63" t="s">
        <v>167</v>
      </c>
      <c r="F29" s="63" t="s">
        <v>19</v>
      </c>
      <c r="G29" s="39">
        <v>9.99</v>
      </c>
      <c r="H29" s="46">
        <f t="shared" si="2"/>
        <v>7.4924999999999997</v>
      </c>
      <c r="I29" s="44">
        <v>1</v>
      </c>
      <c r="J29" s="64" t="s">
        <v>18</v>
      </c>
      <c r="L29" s="33"/>
    </row>
    <row r="30" spans="1:12" x14ac:dyDescent="0.2">
      <c r="A30" s="22">
        <v>88864</v>
      </c>
      <c r="B30" s="34" t="s">
        <v>180</v>
      </c>
      <c r="C30" s="62" t="s">
        <v>168</v>
      </c>
      <c r="D30" s="62" t="s">
        <v>169</v>
      </c>
      <c r="E30" s="63" t="s">
        <v>170</v>
      </c>
      <c r="F30" s="63" t="s">
        <v>19</v>
      </c>
      <c r="G30" s="39">
        <v>8.9499999999999993</v>
      </c>
      <c r="H30" s="46">
        <f t="shared" si="2"/>
        <v>6.7124999999999995</v>
      </c>
      <c r="I30" s="44">
        <v>1</v>
      </c>
      <c r="J30" s="64" t="s">
        <v>18</v>
      </c>
      <c r="L30" s="33"/>
    </row>
    <row r="31" spans="1:12" x14ac:dyDescent="0.2">
      <c r="A31" s="22">
        <v>88864</v>
      </c>
      <c r="B31" s="34" t="s">
        <v>180</v>
      </c>
      <c r="C31" s="62" t="s">
        <v>20</v>
      </c>
      <c r="D31" s="62" t="s">
        <v>21</v>
      </c>
      <c r="E31" s="63" t="s">
        <v>22</v>
      </c>
      <c r="F31" s="63" t="s">
        <v>19</v>
      </c>
      <c r="G31" s="39">
        <v>39.950000000000003</v>
      </c>
      <c r="H31" s="46">
        <v>39.950000000000003</v>
      </c>
      <c r="I31" s="44">
        <v>1</v>
      </c>
      <c r="J31" s="64" t="s">
        <v>18</v>
      </c>
      <c r="K31" s="33"/>
      <c r="L31" s="33"/>
    </row>
    <row r="32" spans="1:12" x14ac:dyDescent="0.2">
      <c r="A32" s="22">
        <v>88864</v>
      </c>
      <c r="B32" s="34" t="s">
        <v>180</v>
      </c>
      <c r="C32" s="62" t="s">
        <v>171</v>
      </c>
      <c r="D32" s="62" t="s">
        <v>172</v>
      </c>
      <c r="E32" s="63" t="s">
        <v>173</v>
      </c>
      <c r="F32" s="63" t="s">
        <v>19</v>
      </c>
      <c r="G32" s="39">
        <v>3.95</v>
      </c>
      <c r="H32" s="46">
        <f t="shared" ref="H32:H39" si="3">SUM(G32*0.75)</f>
        <v>2.9625000000000004</v>
      </c>
      <c r="I32" s="44">
        <v>1</v>
      </c>
      <c r="J32" s="64" t="s">
        <v>18</v>
      </c>
      <c r="K32" s="33"/>
      <c r="L32" s="33"/>
    </row>
    <row r="33" spans="1:12" x14ac:dyDescent="0.2">
      <c r="A33" s="22">
        <v>88864</v>
      </c>
      <c r="B33" s="34" t="s">
        <v>180</v>
      </c>
      <c r="C33" s="62" t="s">
        <v>174</v>
      </c>
      <c r="D33" s="62" t="s">
        <v>175</v>
      </c>
      <c r="E33" s="63" t="s">
        <v>176</v>
      </c>
      <c r="F33" s="63" t="s">
        <v>19</v>
      </c>
      <c r="G33" s="39">
        <v>7.95</v>
      </c>
      <c r="H33" s="46">
        <f t="shared" si="3"/>
        <v>5.9625000000000004</v>
      </c>
      <c r="I33" s="44">
        <v>1</v>
      </c>
      <c r="J33" s="64" t="s">
        <v>18</v>
      </c>
      <c r="L33" s="33"/>
    </row>
    <row r="34" spans="1:12" x14ac:dyDescent="0.2">
      <c r="A34" s="22">
        <v>88864</v>
      </c>
      <c r="B34" s="34" t="s">
        <v>180</v>
      </c>
      <c r="C34" s="62" t="s">
        <v>177</v>
      </c>
      <c r="D34" s="62" t="s">
        <v>178</v>
      </c>
      <c r="E34" s="63" t="s">
        <v>179</v>
      </c>
      <c r="F34" s="63" t="s">
        <v>19</v>
      </c>
      <c r="G34" s="39">
        <v>7.95</v>
      </c>
      <c r="H34" s="46">
        <f t="shared" si="3"/>
        <v>5.9625000000000004</v>
      </c>
      <c r="I34" s="44">
        <v>10</v>
      </c>
      <c r="J34" s="64" t="s">
        <v>18</v>
      </c>
      <c r="K34" s="33"/>
      <c r="L34" s="33"/>
    </row>
    <row r="35" spans="1:12" x14ac:dyDescent="0.2">
      <c r="A35" s="22">
        <v>88864</v>
      </c>
      <c r="B35" s="34" t="s">
        <v>206</v>
      </c>
      <c r="C35" s="69" t="s">
        <v>181</v>
      </c>
      <c r="D35" s="69" t="s">
        <v>182</v>
      </c>
      <c r="E35" s="70" t="s">
        <v>293</v>
      </c>
      <c r="F35" s="70" t="s">
        <v>19</v>
      </c>
      <c r="G35" s="38">
        <v>6.99</v>
      </c>
      <c r="H35" s="46">
        <f t="shared" si="3"/>
        <v>5.2424999999999997</v>
      </c>
      <c r="I35" s="43">
        <v>10</v>
      </c>
      <c r="J35" s="68" t="s">
        <v>18</v>
      </c>
      <c r="L35" s="33"/>
    </row>
    <row r="36" spans="1:12" x14ac:dyDescent="0.2">
      <c r="A36" s="22">
        <v>88864</v>
      </c>
      <c r="B36" s="34" t="s">
        <v>206</v>
      </c>
      <c r="C36" s="69" t="s">
        <v>183</v>
      </c>
      <c r="D36" s="69" t="s">
        <v>184</v>
      </c>
      <c r="E36" s="70" t="s">
        <v>185</v>
      </c>
      <c r="F36" s="70" t="s">
        <v>19</v>
      </c>
      <c r="G36" s="38">
        <v>5.95</v>
      </c>
      <c r="H36" s="46">
        <f t="shared" si="3"/>
        <v>4.4625000000000004</v>
      </c>
      <c r="I36" s="43">
        <v>1</v>
      </c>
      <c r="J36" s="68" t="s">
        <v>18</v>
      </c>
      <c r="K36" s="33"/>
      <c r="L36" s="33"/>
    </row>
    <row r="37" spans="1:12" x14ac:dyDescent="0.2">
      <c r="A37" s="22">
        <v>88864</v>
      </c>
      <c r="B37" s="34" t="s">
        <v>206</v>
      </c>
      <c r="C37" s="69" t="s">
        <v>186</v>
      </c>
      <c r="D37" s="69" t="s">
        <v>187</v>
      </c>
      <c r="E37" s="70" t="s">
        <v>188</v>
      </c>
      <c r="F37" s="70" t="s">
        <v>19</v>
      </c>
      <c r="G37" s="38">
        <v>5.95</v>
      </c>
      <c r="H37" s="46">
        <f t="shared" si="3"/>
        <v>4.4625000000000004</v>
      </c>
      <c r="I37" s="43">
        <v>1</v>
      </c>
      <c r="J37" s="68" t="s">
        <v>18</v>
      </c>
      <c r="K37" s="33"/>
      <c r="L37" s="33"/>
    </row>
    <row r="38" spans="1:12" x14ac:dyDescent="0.2">
      <c r="A38" s="22">
        <v>88864</v>
      </c>
      <c r="B38" s="34" t="s">
        <v>206</v>
      </c>
      <c r="C38" s="69" t="s">
        <v>189</v>
      </c>
      <c r="D38" s="69" t="s">
        <v>190</v>
      </c>
      <c r="E38" s="70" t="s">
        <v>191</v>
      </c>
      <c r="F38" s="70" t="s">
        <v>19</v>
      </c>
      <c r="G38" s="38">
        <v>6.95</v>
      </c>
      <c r="H38" s="46">
        <f t="shared" si="3"/>
        <v>5.2125000000000004</v>
      </c>
      <c r="I38" s="43">
        <v>1</v>
      </c>
      <c r="J38" s="68" t="s">
        <v>18</v>
      </c>
      <c r="L38" s="33"/>
    </row>
    <row r="39" spans="1:12" x14ac:dyDescent="0.2">
      <c r="A39" s="22">
        <v>88864</v>
      </c>
      <c r="B39" s="34" t="s">
        <v>206</v>
      </c>
      <c r="C39" s="69" t="s">
        <v>192</v>
      </c>
      <c r="D39" s="69" t="s">
        <v>193</v>
      </c>
      <c r="E39" s="70" t="s">
        <v>194</v>
      </c>
      <c r="F39" s="70" t="s">
        <v>19</v>
      </c>
      <c r="G39" s="38">
        <v>6.95</v>
      </c>
      <c r="H39" s="46">
        <f t="shared" si="3"/>
        <v>5.2125000000000004</v>
      </c>
      <c r="I39" s="43">
        <v>10</v>
      </c>
      <c r="J39" s="68" t="s">
        <v>18</v>
      </c>
      <c r="L39" s="33"/>
    </row>
    <row r="40" spans="1:12" x14ac:dyDescent="0.2">
      <c r="A40" s="22">
        <v>88864</v>
      </c>
      <c r="B40" s="34" t="s">
        <v>206</v>
      </c>
      <c r="C40" s="69" t="s">
        <v>20</v>
      </c>
      <c r="D40" s="69" t="s">
        <v>21</v>
      </c>
      <c r="E40" s="70" t="s">
        <v>22</v>
      </c>
      <c r="F40" s="70" t="s">
        <v>19</v>
      </c>
      <c r="G40" s="38">
        <v>39.950000000000003</v>
      </c>
      <c r="H40" s="46">
        <v>39.950000000000003</v>
      </c>
      <c r="I40" s="43">
        <v>1</v>
      </c>
      <c r="J40" s="68" t="s">
        <v>18</v>
      </c>
    </row>
    <row r="41" spans="1:12" x14ac:dyDescent="0.2">
      <c r="A41" s="22">
        <v>88864</v>
      </c>
      <c r="B41" s="34" t="s">
        <v>206</v>
      </c>
      <c r="C41" s="69" t="s">
        <v>195</v>
      </c>
      <c r="D41" s="69" t="s">
        <v>196</v>
      </c>
      <c r="E41" s="70" t="s">
        <v>197</v>
      </c>
      <c r="F41" s="70" t="s">
        <v>19</v>
      </c>
      <c r="G41" s="38">
        <v>6.95</v>
      </c>
      <c r="H41" s="46">
        <f t="shared" ref="H41:H50" si="4">SUM(G41*0.75)</f>
        <v>5.2125000000000004</v>
      </c>
      <c r="I41" s="43">
        <v>10</v>
      </c>
      <c r="J41" s="68" t="s">
        <v>18</v>
      </c>
    </row>
    <row r="42" spans="1:12" x14ac:dyDescent="0.2">
      <c r="A42" s="22">
        <v>88864</v>
      </c>
      <c r="B42" s="34" t="s">
        <v>206</v>
      </c>
      <c r="C42" s="69" t="s">
        <v>198</v>
      </c>
      <c r="D42" s="69" t="s">
        <v>199</v>
      </c>
      <c r="E42" s="70" t="s">
        <v>200</v>
      </c>
      <c r="F42" s="70" t="s">
        <v>19</v>
      </c>
      <c r="G42" s="38">
        <v>5.95</v>
      </c>
      <c r="H42" s="46">
        <f t="shared" si="4"/>
        <v>4.4625000000000004</v>
      </c>
      <c r="I42" s="43">
        <v>1</v>
      </c>
      <c r="J42" s="68" t="s">
        <v>18</v>
      </c>
    </row>
    <row r="43" spans="1:12" x14ac:dyDescent="0.2">
      <c r="A43" s="22">
        <v>88864</v>
      </c>
      <c r="B43" s="34" t="s">
        <v>206</v>
      </c>
      <c r="C43" s="69" t="s">
        <v>201</v>
      </c>
      <c r="D43" s="69" t="s">
        <v>202</v>
      </c>
      <c r="E43" s="70" t="s">
        <v>294</v>
      </c>
      <c r="F43" s="70" t="s">
        <v>19</v>
      </c>
      <c r="G43" s="38">
        <v>5.95</v>
      </c>
      <c r="H43" s="46">
        <f t="shared" si="4"/>
        <v>4.4625000000000004</v>
      </c>
      <c r="I43" s="43">
        <v>1</v>
      </c>
      <c r="J43" s="68" t="s">
        <v>18</v>
      </c>
    </row>
    <row r="44" spans="1:12" x14ac:dyDescent="0.2">
      <c r="A44" s="22">
        <v>88864</v>
      </c>
      <c r="B44" s="34" t="s">
        <v>206</v>
      </c>
      <c r="C44" s="69" t="s">
        <v>203</v>
      </c>
      <c r="D44" s="69" t="s">
        <v>204</v>
      </c>
      <c r="E44" s="70" t="s">
        <v>205</v>
      </c>
      <c r="F44" s="70" t="s">
        <v>19</v>
      </c>
      <c r="G44" s="38">
        <v>7.99</v>
      </c>
      <c r="H44" s="46">
        <f t="shared" si="4"/>
        <v>5.9924999999999997</v>
      </c>
      <c r="I44" s="43">
        <v>10</v>
      </c>
      <c r="J44" s="68" t="s">
        <v>18</v>
      </c>
    </row>
    <row r="45" spans="1:12" x14ac:dyDescent="0.2">
      <c r="A45" s="22">
        <v>88864</v>
      </c>
      <c r="B45" s="34" t="s">
        <v>207</v>
      </c>
      <c r="C45" s="76" t="s">
        <v>208</v>
      </c>
      <c r="D45" s="76" t="s">
        <v>209</v>
      </c>
      <c r="E45" s="77" t="s">
        <v>210</v>
      </c>
      <c r="F45" s="78" t="s">
        <v>19</v>
      </c>
      <c r="G45" s="48">
        <v>6.95</v>
      </c>
      <c r="H45" s="46">
        <f t="shared" si="4"/>
        <v>5.2125000000000004</v>
      </c>
      <c r="I45" s="96">
        <v>10</v>
      </c>
      <c r="J45" s="75" t="s">
        <v>18</v>
      </c>
    </row>
    <row r="46" spans="1:12" x14ac:dyDescent="0.2">
      <c r="A46" s="22">
        <v>88864</v>
      </c>
      <c r="B46" s="34" t="s">
        <v>207</v>
      </c>
      <c r="C46" s="71" t="s">
        <v>211</v>
      </c>
      <c r="D46" s="71" t="s">
        <v>212</v>
      </c>
      <c r="E46" s="72" t="s">
        <v>213</v>
      </c>
      <c r="F46" s="72" t="s">
        <v>19</v>
      </c>
      <c r="G46" s="38">
        <v>7.95</v>
      </c>
      <c r="H46" s="46">
        <f t="shared" si="4"/>
        <v>5.9625000000000004</v>
      </c>
      <c r="I46" s="43">
        <v>1</v>
      </c>
      <c r="J46" s="75" t="s">
        <v>18</v>
      </c>
    </row>
    <row r="47" spans="1:12" x14ac:dyDescent="0.2">
      <c r="A47" s="22">
        <v>88864</v>
      </c>
      <c r="B47" s="34" t="s">
        <v>207</v>
      </c>
      <c r="C47" s="73" t="s">
        <v>214</v>
      </c>
      <c r="D47" s="73" t="s">
        <v>215</v>
      </c>
      <c r="E47" s="74" t="s">
        <v>216</v>
      </c>
      <c r="F47" s="74" t="s">
        <v>19</v>
      </c>
      <c r="G47" s="39">
        <v>4.95</v>
      </c>
      <c r="H47" s="46">
        <f t="shared" si="4"/>
        <v>3.7125000000000004</v>
      </c>
      <c r="I47" s="44">
        <v>1</v>
      </c>
      <c r="J47" s="75" t="s">
        <v>18</v>
      </c>
    </row>
    <row r="48" spans="1:12" x14ac:dyDescent="0.2">
      <c r="A48" s="22">
        <v>88864</v>
      </c>
      <c r="B48" s="34" t="s">
        <v>207</v>
      </c>
      <c r="C48" s="73" t="s">
        <v>217</v>
      </c>
      <c r="D48" s="73" t="s">
        <v>218</v>
      </c>
      <c r="E48" s="74" t="s">
        <v>219</v>
      </c>
      <c r="F48" s="74" t="s">
        <v>19</v>
      </c>
      <c r="G48" s="39">
        <v>6.95</v>
      </c>
      <c r="H48" s="46">
        <f t="shared" si="4"/>
        <v>5.2125000000000004</v>
      </c>
      <c r="I48" s="44">
        <v>10</v>
      </c>
      <c r="J48" s="75" t="s">
        <v>18</v>
      </c>
    </row>
    <row r="49" spans="1:10" x14ac:dyDescent="0.2">
      <c r="A49" s="22">
        <v>88864</v>
      </c>
      <c r="B49" s="34" t="s">
        <v>207</v>
      </c>
      <c r="C49" s="73" t="s">
        <v>220</v>
      </c>
      <c r="D49" s="73" t="s">
        <v>221</v>
      </c>
      <c r="E49" s="74" t="s">
        <v>222</v>
      </c>
      <c r="F49" s="74" t="s">
        <v>19</v>
      </c>
      <c r="G49" s="39">
        <v>8</v>
      </c>
      <c r="H49" s="46">
        <f t="shared" si="4"/>
        <v>6</v>
      </c>
      <c r="I49" s="44">
        <v>10</v>
      </c>
      <c r="J49" s="75" t="s">
        <v>18</v>
      </c>
    </row>
    <row r="50" spans="1:10" x14ac:dyDescent="0.2">
      <c r="A50" s="22">
        <v>88864</v>
      </c>
      <c r="B50" s="34" t="s">
        <v>207</v>
      </c>
      <c r="C50" s="73" t="s">
        <v>223</v>
      </c>
      <c r="D50" s="73" t="s">
        <v>224</v>
      </c>
      <c r="E50" s="74" t="s">
        <v>225</v>
      </c>
      <c r="F50" s="74" t="s">
        <v>19</v>
      </c>
      <c r="G50" s="39">
        <v>6.95</v>
      </c>
      <c r="H50" s="46">
        <f t="shared" si="4"/>
        <v>5.2125000000000004</v>
      </c>
      <c r="I50" s="44">
        <v>1</v>
      </c>
      <c r="J50" s="75" t="s">
        <v>18</v>
      </c>
    </row>
    <row r="51" spans="1:10" x14ac:dyDescent="0.2">
      <c r="A51" s="22">
        <v>88864</v>
      </c>
      <c r="B51" s="34" t="s">
        <v>207</v>
      </c>
      <c r="C51" s="73" t="s">
        <v>226</v>
      </c>
      <c r="D51" s="73" t="s">
        <v>227</v>
      </c>
      <c r="E51" s="74" t="s">
        <v>228</v>
      </c>
      <c r="F51" s="74" t="s">
        <v>19</v>
      </c>
      <c r="G51" s="39">
        <v>5.95</v>
      </c>
      <c r="H51" s="46">
        <f t="shared" ref="H51:H52" si="5">SUM(G51*0.75)</f>
        <v>4.4625000000000004</v>
      </c>
      <c r="I51" s="44">
        <v>1</v>
      </c>
      <c r="J51" s="75" t="s">
        <v>18</v>
      </c>
    </row>
    <row r="52" spans="1:10" x14ac:dyDescent="0.2">
      <c r="A52" s="22">
        <v>88864</v>
      </c>
      <c r="B52" s="34" t="s">
        <v>207</v>
      </c>
      <c r="C52" s="73" t="s">
        <v>229</v>
      </c>
      <c r="D52" s="73" t="s">
        <v>230</v>
      </c>
      <c r="E52" s="74" t="s">
        <v>295</v>
      </c>
      <c r="F52" s="74" t="s">
        <v>19</v>
      </c>
      <c r="G52" s="39">
        <v>6.95</v>
      </c>
      <c r="H52" s="46">
        <f t="shared" si="5"/>
        <v>5.2125000000000004</v>
      </c>
      <c r="I52" s="44">
        <v>1</v>
      </c>
      <c r="J52" s="75" t="s">
        <v>18</v>
      </c>
    </row>
    <row r="53" spans="1:10" x14ac:dyDescent="0.2">
      <c r="A53" s="22">
        <v>88864</v>
      </c>
      <c r="B53" s="34" t="s">
        <v>207</v>
      </c>
      <c r="C53" s="73" t="s">
        <v>20</v>
      </c>
      <c r="D53" s="73" t="s">
        <v>21</v>
      </c>
      <c r="E53" s="74" t="s">
        <v>22</v>
      </c>
      <c r="F53" s="74" t="s">
        <v>19</v>
      </c>
      <c r="G53" s="39">
        <v>39.950000000000003</v>
      </c>
      <c r="H53" s="46">
        <v>39.950000000000003</v>
      </c>
      <c r="I53" s="44">
        <v>1</v>
      </c>
      <c r="J53" s="75" t="s">
        <v>18</v>
      </c>
    </row>
    <row r="54" spans="1:10" x14ac:dyDescent="0.2">
      <c r="A54" s="22">
        <v>88864</v>
      </c>
      <c r="B54" s="34" t="s">
        <v>207</v>
      </c>
      <c r="C54" s="73" t="s">
        <v>231</v>
      </c>
      <c r="D54" s="73" t="s">
        <v>232</v>
      </c>
      <c r="E54" s="74" t="s">
        <v>296</v>
      </c>
      <c r="F54" s="74" t="s">
        <v>19</v>
      </c>
      <c r="G54" s="39">
        <v>7.95</v>
      </c>
      <c r="H54" s="46">
        <f t="shared" ref="H54:H56" si="6">SUM(G54*0.75)</f>
        <v>5.9625000000000004</v>
      </c>
      <c r="I54" s="44">
        <v>10</v>
      </c>
      <c r="J54" s="75" t="s">
        <v>18</v>
      </c>
    </row>
    <row r="55" spans="1:10" x14ac:dyDescent="0.2">
      <c r="A55" s="22">
        <v>89348</v>
      </c>
      <c r="B55" s="34" t="s">
        <v>233</v>
      </c>
      <c r="C55" s="84" t="s">
        <v>234</v>
      </c>
      <c r="D55" s="84" t="s">
        <v>235</v>
      </c>
      <c r="E55" s="85" t="s">
        <v>236</v>
      </c>
      <c r="F55" s="86" t="s">
        <v>19</v>
      </c>
      <c r="G55" s="48">
        <v>6.95</v>
      </c>
      <c r="H55" s="46">
        <f t="shared" si="6"/>
        <v>5.2125000000000004</v>
      </c>
      <c r="I55" s="96">
        <v>1</v>
      </c>
      <c r="J55" s="83" t="s">
        <v>18</v>
      </c>
    </row>
    <row r="56" spans="1:10" x14ac:dyDescent="0.2">
      <c r="A56" s="22">
        <v>89348</v>
      </c>
      <c r="B56" s="34" t="s">
        <v>233</v>
      </c>
      <c r="C56" s="79" t="s">
        <v>50</v>
      </c>
      <c r="D56" s="79" t="s">
        <v>51</v>
      </c>
      <c r="E56" s="80" t="s">
        <v>52</v>
      </c>
      <c r="F56" s="80" t="s">
        <v>19</v>
      </c>
      <c r="G56" s="38">
        <v>6.95</v>
      </c>
      <c r="H56" s="46">
        <f t="shared" si="6"/>
        <v>5.2125000000000004</v>
      </c>
      <c r="I56" s="43">
        <v>10</v>
      </c>
      <c r="J56" s="83" t="s">
        <v>18</v>
      </c>
    </row>
    <row r="57" spans="1:10" x14ac:dyDescent="0.2">
      <c r="A57" s="22">
        <v>89348</v>
      </c>
      <c r="B57" s="34" t="s">
        <v>233</v>
      </c>
      <c r="C57" s="81" t="s">
        <v>237</v>
      </c>
      <c r="D57" s="81" t="s">
        <v>238</v>
      </c>
      <c r="E57" s="82" t="s">
        <v>239</v>
      </c>
      <c r="F57" s="82" t="s">
        <v>19</v>
      </c>
      <c r="G57" s="39">
        <v>4.95</v>
      </c>
      <c r="H57" s="46">
        <f>SUM(G57*0.75)</f>
        <v>3.7125000000000004</v>
      </c>
      <c r="I57" s="44">
        <v>1</v>
      </c>
      <c r="J57" s="83" t="s">
        <v>18</v>
      </c>
    </row>
    <row r="58" spans="1:10" x14ac:dyDescent="0.2">
      <c r="A58" s="22">
        <v>89348</v>
      </c>
      <c r="B58" s="34" t="s">
        <v>233</v>
      </c>
      <c r="C58" s="81" t="s">
        <v>20</v>
      </c>
      <c r="D58" s="81" t="s">
        <v>21</v>
      </c>
      <c r="E58" s="82" t="s">
        <v>22</v>
      </c>
      <c r="F58" s="82" t="s">
        <v>19</v>
      </c>
      <c r="G58" s="39">
        <v>39.950000000000003</v>
      </c>
      <c r="H58" s="46">
        <v>39.950000000000003</v>
      </c>
      <c r="I58" s="44">
        <v>1</v>
      </c>
      <c r="J58" s="83" t="s">
        <v>18</v>
      </c>
    </row>
    <row r="59" spans="1:10" x14ac:dyDescent="0.2">
      <c r="A59" s="22">
        <v>89348</v>
      </c>
      <c r="B59" s="34" t="s">
        <v>233</v>
      </c>
      <c r="C59" s="81" t="s">
        <v>240</v>
      </c>
      <c r="D59" s="81" t="s">
        <v>241</v>
      </c>
      <c r="E59" s="82" t="s">
        <v>242</v>
      </c>
      <c r="F59" s="82" t="s">
        <v>19</v>
      </c>
      <c r="G59" s="39">
        <v>7.99</v>
      </c>
      <c r="H59" s="46">
        <f t="shared" ref="H59:H64" si="7">SUM(G59*0.75)</f>
        <v>5.9924999999999997</v>
      </c>
      <c r="I59" s="44">
        <v>10</v>
      </c>
      <c r="J59" s="83" t="s">
        <v>18</v>
      </c>
    </row>
    <row r="60" spans="1:10" x14ac:dyDescent="0.2">
      <c r="A60" s="22">
        <v>89348</v>
      </c>
      <c r="B60" s="34" t="s">
        <v>233</v>
      </c>
      <c r="C60" s="81" t="s">
        <v>243</v>
      </c>
      <c r="D60" s="81" t="s">
        <v>244</v>
      </c>
      <c r="E60" s="82" t="s">
        <v>245</v>
      </c>
      <c r="F60" s="82" t="s">
        <v>19</v>
      </c>
      <c r="G60" s="39">
        <v>6.95</v>
      </c>
      <c r="H60" s="46">
        <f t="shared" si="7"/>
        <v>5.2125000000000004</v>
      </c>
      <c r="I60" s="44">
        <v>1</v>
      </c>
      <c r="J60" s="83" t="s">
        <v>18</v>
      </c>
    </row>
    <row r="61" spans="1:10" s="3" customFormat="1" x14ac:dyDescent="0.2">
      <c r="A61" s="22">
        <v>89348</v>
      </c>
      <c r="B61" s="34" t="s">
        <v>233</v>
      </c>
      <c r="C61" s="81" t="s">
        <v>246</v>
      </c>
      <c r="D61" s="81" t="s">
        <v>247</v>
      </c>
      <c r="E61" s="82" t="s">
        <v>297</v>
      </c>
      <c r="F61" s="82" t="s">
        <v>19</v>
      </c>
      <c r="G61" s="39">
        <v>5.99</v>
      </c>
      <c r="H61" s="46">
        <f t="shared" si="7"/>
        <v>4.4924999999999997</v>
      </c>
      <c r="I61" s="44">
        <v>10</v>
      </c>
      <c r="J61" s="83" t="s">
        <v>18</v>
      </c>
    </row>
    <row r="62" spans="1:10" s="3" customFormat="1" x14ac:dyDescent="0.2">
      <c r="A62" s="22">
        <v>89348</v>
      </c>
      <c r="B62" s="34" t="s">
        <v>233</v>
      </c>
      <c r="C62" s="81" t="s">
        <v>248</v>
      </c>
      <c r="D62" s="81" t="s">
        <v>249</v>
      </c>
      <c r="E62" s="82" t="s">
        <v>250</v>
      </c>
      <c r="F62" s="82" t="s">
        <v>19</v>
      </c>
      <c r="G62" s="39">
        <v>6.99</v>
      </c>
      <c r="H62" s="46">
        <f t="shared" si="7"/>
        <v>5.2424999999999997</v>
      </c>
      <c r="I62" s="44">
        <v>10</v>
      </c>
      <c r="J62" s="83" t="s">
        <v>18</v>
      </c>
    </row>
    <row r="63" spans="1:10" s="3" customFormat="1" x14ac:dyDescent="0.2">
      <c r="A63" s="22">
        <v>89348</v>
      </c>
      <c r="B63" s="34" t="s">
        <v>233</v>
      </c>
      <c r="C63" s="81" t="s">
        <v>251</v>
      </c>
      <c r="D63" s="81" t="s">
        <v>252</v>
      </c>
      <c r="E63" s="82" t="s">
        <v>253</v>
      </c>
      <c r="F63" s="82" t="s">
        <v>19</v>
      </c>
      <c r="G63" s="39">
        <v>5.99</v>
      </c>
      <c r="H63" s="46">
        <f t="shared" si="7"/>
        <v>4.4924999999999997</v>
      </c>
      <c r="I63" s="44">
        <v>1</v>
      </c>
      <c r="J63" s="83" t="s">
        <v>18</v>
      </c>
    </row>
    <row r="64" spans="1:10" s="3" customFormat="1" x14ac:dyDescent="0.2">
      <c r="A64" s="22">
        <v>89348</v>
      </c>
      <c r="B64" s="34" t="s">
        <v>233</v>
      </c>
      <c r="C64" s="81" t="s">
        <v>254</v>
      </c>
      <c r="D64" s="81" t="s">
        <v>255</v>
      </c>
      <c r="E64" s="82" t="s">
        <v>298</v>
      </c>
      <c r="F64" s="82" t="s">
        <v>19</v>
      </c>
      <c r="G64" s="39">
        <v>6.95</v>
      </c>
      <c r="H64" s="46">
        <f t="shared" si="7"/>
        <v>5.2125000000000004</v>
      </c>
      <c r="I64" s="44">
        <v>1</v>
      </c>
      <c r="J64" s="83" t="s">
        <v>18</v>
      </c>
    </row>
    <row r="65" spans="1:10" s="3" customFormat="1" x14ac:dyDescent="0.2">
      <c r="A65" s="35">
        <v>79933</v>
      </c>
      <c r="B65" s="47">
        <v>902013688</v>
      </c>
      <c r="C65" s="37" t="s">
        <v>256</v>
      </c>
      <c r="D65" s="37" t="s">
        <v>257</v>
      </c>
      <c r="E65" s="90" t="s">
        <v>258</v>
      </c>
      <c r="F65" s="88" t="s">
        <v>19</v>
      </c>
      <c r="G65" s="40">
        <v>79</v>
      </c>
      <c r="H65" s="87">
        <v>79</v>
      </c>
      <c r="I65" s="45">
        <v>1</v>
      </c>
      <c r="J65" s="89" t="s">
        <v>18</v>
      </c>
    </row>
    <row r="66" spans="1:10" s="3" customFormat="1" x14ac:dyDescent="0.2">
      <c r="A66" s="35">
        <v>79933</v>
      </c>
      <c r="B66" s="47">
        <v>902013688</v>
      </c>
      <c r="C66" s="37" t="s">
        <v>259</v>
      </c>
      <c r="D66" s="37" t="s">
        <v>260</v>
      </c>
      <c r="E66" s="90" t="s">
        <v>261</v>
      </c>
      <c r="F66" s="88" t="s">
        <v>19</v>
      </c>
      <c r="G66" s="40">
        <v>19.95</v>
      </c>
      <c r="H66" s="87">
        <v>19.95</v>
      </c>
      <c r="I66" s="45">
        <v>1</v>
      </c>
      <c r="J66" s="89" t="s">
        <v>18</v>
      </c>
    </row>
    <row r="67" spans="1:10" s="3" customFormat="1" x14ac:dyDescent="0.2">
      <c r="A67" s="35">
        <v>79933</v>
      </c>
      <c r="B67" s="47">
        <v>902013688</v>
      </c>
      <c r="C67" s="37" t="s">
        <v>26</v>
      </c>
      <c r="D67" s="37" t="s">
        <v>27</v>
      </c>
      <c r="E67" s="90" t="s">
        <v>101</v>
      </c>
      <c r="F67" s="88" t="s">
        <v>19</v>
      </c>
      <c r="G67" s="42">
        <v>4.5</v>
      </c>
      <c r="H67" s="46">
        <f t="shared" ref="H67:H93" si="8">SUM(G67*0.75)</f>
        <v>3.375</v>
      </c>
      <c r="I67" s="45">
        <v>2</v>
      </c>
      <c r="J67" s="89" t="s">
        <v>18</v>
      </c>
    </row>
    <row r="68" spans="1:10" s="3" customFormat="1" x14ac:dyDescent="0.2">
      <c r="A68" s="35">
        <v>79933</v>
      </c>
      <c r="B68" s="47">
        <v>902013688</v>
      </c>
      <c r="C68" s="37" t="s">
        <v>262</v>
      </c>
      <c r="D68" s="37" t="s">
        <v>24</v>
      </c>
      <c r="E68" s="90" t="s">
        <v>25</v>
      </c>
      <c r="F68" s="88" t="s">
        <v>19</v>
      </c>
      <c r="G68" s="41">
        <v>3.95</v>
      </c>
      <c r="H68" s="46">
        <f t="shared" si="8"/>
        <v>2.9625000000000004</v>
      </c>
      <c r="I68" s="45">
        <v>2</v>
      </c>
      <c r="J68" s="89" t="s">
        <v>18</v>
      </c>
    </row>
    <row r="69" spans="1:10" s="3" customFormat="1" x14ac:dyDescent="0.2">
      <c r="A69" s="35">
        <v>79933</v>
      </c>
      <c r="B69" s="47">
        <v>902013688</v>
      </c>
      <c r="C69" s="37" t="s">
        <v>263</v>
      </c>
      <c r="D69" s="37" t="s">
        <v>28</v>
      </c>
      <c r="E69" s="90" t="s">
        <v>29</v>
      </c>
      <c r="F69" s="88" t="s">
        <v>19</v>
      </c>
      <c r="G69" s="41">
        <v>5.99</v>
      </c>
      <c r="H69" s="46">
        <f t="shared" si="8"/>
        <v>4.4924999999999997</v>
      </c>
      <c r="I69" s="45">
        <v>2</v>
      </c>
      <c r="J69" s="89" t="s">
        <v>18</v>
      </c>
    </row>
    <row r="70" spans="1:10" s="3" customFormat="1" x14ac:dyDescent="0.2">
      <c r="A70" s="35">
        <v>79933</v>
      </c>
      <c r="B70" s="47">
        <v>902013688</v>
      </c>
      <c r="C70" s="37" t="s">
        <v>30</v>
      </c>
      <c r="D70" s="37" t="s">
        <v>31</v>
      </c>
      <c r="E70" s="90" t="s">
        <v>102</v>
      </c>
      <c r="F70" s="88" t="s">
        <v>19</v>
      </c>
      <c r="G70" s="41">
        <v>4.95</v>
      </c>
      <c r="H70" s="46">
        <f t="shared" si="8"/>
        <v>3.7125000000000004</v>
      </c>
      <c r="I70" s="45">
        <v>2</v>
      </c>
      <c r="J70" s="89" t="s">
        <v>18</v>
      </c>
    </row>
    <row r="71" spans="1:10" s="3" customFormat="1" x14ac:dyDescent="0.2">
      <c r="A71" s="35">
        <v>79933</v>
      </c>
      <c r="B71" s="47">
        <v>902013688</v>
      </c>
      <c r="C71" s="37" t="s">
        <v>32</v>
      </c>
      <c r="D71" s="37" t="s">
        <v>33</v>
      </c>
      <c r="E71" s="90" t="s">
        <v>299</v>
      </c>
      <c r="F71" s="88" t="s">
        <v>19</v>
      </c>
      <c r="G71" s="41">
        <v>5.95</v>
      </c>
      <c r="H71" s="46">
        <f t="shared" si="8"/>
        <v>4.4625000000000004</v>
      </c>
      <c r="I71" s="45">
        <v>2</v>
      </c>
      <c r="J71" s="89" t="s">
        <v>18</v>
      </c>
    </row>
    <row r="72" spans="1:10" s="3" customFormat="1" x14ac:dyDescent="0.2">
      <c r="A72" s="35">
        <v>79933</v>
      </c>
      <c r="B72" s="47">
        <v>902013688</v>
      </c>
      <c r="C72" s="37" t="s">
        <v>34</v>
      </c>
      <c r="D72" s="37" t="s">
        <v>35</v>
      </c>
      <c r="E72" s="90" t="s">
        <v>36</v>
      </c>
      <c r="F72" s="88" t="s">
        <v>19</v>
      </c>
      <c r="G72" s="41">
        <v>5.95</v>
      </c>
      <c r="H72" s="46">
        <f t="shared" si="8"/>
        <v>4.4625000000000004</v>
      </c>
      <c r="I72" s="45">
        <v>2</v>
      </c>
      <c r="J72" s="89" t="s">
        <v>18</v>
      </c>
    </row>
    <row r="73" spans="1:10" s="3" customFormat="1" x14ac:dyDescent="0.2">
      <c r="A73" s="35">
        <v>79933</v>
      </c>
      <c r="B73" s="47">
        <v>902013688</v>
      </c>
      <c r="C73" s="37" t="s">
        <v>37</v>
      </c>
      <c r="D73" s="37" t="s">
        <v>38</v>
      </c>
      <c r="E73" s="90" t="s">
        <v>39</v>
      </c>
      <c r="F73" s="88" t="s">
        <v>19</v>
      </c>
      <c r="G73" s="41">
        <v>5.95</v>
      </c>
      <c r="H73" s="46">
        <f t="shared" si="8"/>
        <v>4.4625000000000004</v>
      </c>
      <c r="I73" s="45">
        <v>2</v>
      </c>
      <c r="J73" s="89" t="s">
        <v>18</v>
      </c>
    </row>
    <row r="74" spans="1:10" s="3" customFormat="1" x14ac:dyDescent="0.2">
      <c r="A74" s="35">
        <v>79933</v>
      </c>
      <c r="B74" s="47">
        <v>902013688</v>
      </c>
      <c r="C74" s="37" t="s">
        <v>40</v>
      </c>
      <c r="D74" s="37" t="s">
        <v>41</v>
      </c>
      <c r="E74" s="90" t="s">
        <v>42</v>
      </c>
      <c r="F74" s="88" t="s">
        <v>19</v>
      </c>
      <c r="G74" s="41">
        <v>5.95</v>
      </c>
      <c r="H74" s="46">
        <f t="shared" si="8"/>
        <v>4.4625000000000004</v>
      </c>
      <c r="I74" s="45">
        <v>2</v>
      </c>
      <c r="J74" s="89" t="s">
        <v>18</v>
      </c>
    </row>
    <row r="75" spans="1:10" s="3" customFormat="1" x14ac:dyDescent="0.2">
      <c r="A75" s="35">
        <v>79933</v>
      </c>
      <c r="B75" s="47">
        <v>902013688</v>
      </c>
      <c r="C75" s="37" t="s">
        <v>43</v>
      </c>
      <c r="D75" s="37" t="s">
        <v>44</v>
      </c>
      <c r="E75" s="90" t="s">
        <v>45</v>
      </c>
      <c r="F75" s="88" t="s">
        <v>19</v>
      </c>
      <c r="G75" s="41">
        <v>5.99</v>
      </c>
      <c r="H75" s="46">
        <f t="shared" si="8"/>
        <v>4.4924999999999997</v>
      </c>
      <c r="I75" s="45">
        <v>2</v>
      </c>
      <c r="J75" s="89" t="s">
        <v>18</v>
      </c>
    </row>
    <row r="76" spans="1:10" s="3" customFormat="1" x14ac:dyDescent="0.2">
      <c r="A76" s="35">
        <v>79933</v>
      </c>
      <c r="B76" s="47">
        <v>902013688</v>
      </c>
      <c r="C76" s="37" t="s">
        <v>46</v>
      </c>
      <c r="D76" s="37" t="s">
        <v>47</v>
      </c>
      <c r="E76" s="90" t="s">
        <v>104</v>
      </c>
      <c r="F76" s="88" t="s">
        <v>19</v>
      </c>
      <c r="G76" s="41">
        <v>5.5</v>
      </c>
      <c r="H76" s="46">
        <f t="shared" si="8"/>
        <v>4.125</v>
      </c>
      <c r="I76" s="45">
        <v>2</v>
      </c>
      <c r="J76" s="89" t="s">
        <v>18</v>
      </c>
    </row>
    <row r="77" spans="1:10" s="3" customFormat="1" x14ac:dyDescent="0.2">
      <c r="A77" s="35">
        <v>79933</v>
      </c>
      <c r="B77" s="47">
        <v>902013688</v>
      </c>
      <c r="C77" s="37" t="s">
        <v>48</v>
      </c>
      <c r="D77" s="37" t="s">
        <v>49</v>
      </c>
      <c r="E77" s="90" t="s">
        <v>300</v>
      </c>
      <c r="F77" s="88" t="s">
        <v>19</v>
      </c>
      <c r="G77" s="41">
        <v>5.95</v>
      </c>
      <c r="H77" s="46">
        <f t="shared" si="8"/>
        <v>4.4625000000000004</v>
      </c>
      <c r="I77" s="45">
        <v>2</v>
      </c>
      <c r="J77" s="89" t="s">
        <v>18</v>
      </c>
    </row>
    <row r="78" spans="1:10" s="3" customFormat="1" x14ac:dyDescent="0.2">
      <c r="A78" s="35">
        <v>79933</v>
      </c>
      <c r="B78" s="47">
        <v>902013688</v>
      </c>
      <c r="C78" s="37" t="s">
        <v>50</v>
      </c>
      <c r="D78" s="37" t="s">
        <v>51</v>
      </c>
      <c r="E78" s="90" t="s">
        <v>52</v>
      </c>
      <c r="F78" s="88" t="s">
        <v>19</v>
      </c>
      <c r="G78" s="41">
        <v>6.95</v>
      </c>
      <c r="H78" s="46">
        <f t="shared" si="8"/>
        <v>5.2125000000000004</v>
      </c>
      <c r="I78" s="45">
        <v>2</v>
      </c>
      <c r="J78" s="89" t="s">
        <v>18</v>
      </c>
    </row>
    <row r="79" spans="1:10" s="3" customFormat="1" x14ac:dyDescent="0.2">
      <c r="A79" s="35">
        <v>79933</v>
      </c>
      <c r="B79" s="47">
        <v>902013688</v>
      </c>
      <c r="C79" s="37" t="s">
        <v>264</v>
      </c>
      <c r="D79" s="37" t="s">
        <v>265</v>
      </c>
      <c r="E79" s="90" t="s">
        <v>266</v>
      </c>
      <c r="F79" s="88" t="s">
        <v>19</v>
      </c>
      <c r="G79" s="41">
        <v>6.99</v>
      </c>
      <c r="H79" s="46">
        <f t="shared" si="8"/>
        <v>5.2424999999999997</v>
      </c>
      <c r="I79" s="45">
        <v>2</v>
      </c>
      <c r="J79" s="89" t="s">
        <v>18</v>
      </c>
    </row>
    <row r="80" spans="1:10" s="3" customFormat="1" x14ac:dyDescent="0.2">
      <c r="A80" s="35">
        <v>79933</v>
      </c>
      <c r="B80" s="47">
        <v>902013688</v>
      </c>
      <c r="C80" s="37" t="s">
        <v>267</v>
      </c>
      <c r="D80" s="37" t="s">
        <v>268</v>
      </c>
      <c r="E80" s="90" t="s">
        <v>269</v>
      </c>
      <c r="F80" s="88" t="s">
        <v>19</v>
      </c>
      <c r="G80" s="41">
        <v>6.95</v>
      </c>
      <c r="H80" s="46">
        <f t="shared" si="8"/>
        <v>5.2125000000000004</v>
      </c>
      <c r="I80" s="45">
        <v>2</v>
      </c>
      <c r="J80" s="89" t="s">
        <v>18</v>
      </c>
    </row>
    <row r="81" spans="1:10" s="3" customFormat="1" x14ac:dyDescent="0.2">
      <c r="A81" s="35">
        <v>79933</v>
      </c>
      <c r="B81" s="47">
        <v>902013688</v>
      </c>
      <c r="C81" s="37" t="s">
        <v>270</v>
      </c>
      <c r="D81" s="37" t="s">
        <v>271</v>
      </c>
      <c r="E81" s="90" t="s">
        <v>272</v>
      </c>
      <c r="F81" s="88" t="s">
        <v>19</v>
      </c>
      <c r="G81" s="41">
        <v>6.99</v>
      </c>
      <c r="H81" s="46">
        <f t="shared" si="8"/>
        <v>5.2424999999999997</v>
      </c>
      <c r="I81" s="45">
        <v>2</v>
      </c>
      <c r="J81" s="89" t="s">
        <v>18</v>
      </c>
    </row>
    <row r="82" spans="1:10" s="3" customFormat="1" x14ac:dyDescent="0.2">
      <c r="A82" s="35">
        <v>79933</v>
      </c>
      <c r="B82" s="47">
        <v>902013688</v>
      </c>
      <c r="C82" s="37" t="s">
        <v>273</v>
      </c>
      <c r="D82" s="37" t="s">
        <v>274</v>
      </c>
      <c r="E82" s="90" t="s">
        <v>275</v>
      </c>
      <c r="F82" s="88" t="s">
        <v>19</v>
      </c>
      <c r="G82" s="95">
        <v>6.95</v>
      </c>
      <c r="H82" s="46">
        <f t="shared" si="8"/>
        <v>5.2125000000000004</v>
      </c>
      <c r="I82" s="97">
        <v>2</v>
      </c>
      <c r="J82" s="89" t="s">
        <v>18</v>
      </c>
    </row>
    <row r="83" spans="1:10" s="3" customFormat="1" x14ac:dyDescent="0.2">
      <c r="A83" s="35">
        <v>102378</v>
      </c>
      <c r="B83" s="36">
        <v>902182811</v>
      </c>
      <c r="C83" s="93" t="s">
        <v>276</v>
      </c>
      <c r="D83" s="93" t="s">
        <v>277</v>
      </c>
      <c r="E83" s="94" t="s">
        <v>278</v>
      </c>
      <c r="F83" s="94" t="s">
        <v>19</v>
      </c>
      <c r="G83" s="38" t="s">
        <v>279</v>
      </c>
      <c r="H83" s="46">
        <f t="shared" si="8"/>
        <v>6.375</v>
      </c>
      <c r="I83" s="43">
        <v>2</v>
      </c>
      <c r="J83" s="92" t="s">
        <v>57</v>
      </c>
    </row>
    <row r="84" spans="1:10" s="3" customFormat="1" x14ac:dyDescent="0.2">
      <c r="A84" s="35">
        <v>102378</v>
      </c>
      <c r="B84" s="36">
        <v>902182811</v>
      </c>
      <c r="C84" s="93" t="s">
        <v>53</v>
      </c>
      <c r="D84" s="93" t="s">
        <v>54</v>
      </c>
      <c r="E84" s="94" t="s">
        <v>55</v>
      </c>
      <c r="F84" s="94" t="s">
        <v>19</v>
      </c>
      <c r="G84" s="38" t="s">
        <v>56</v>
      </c>
      <c r="H84" s="46">
        <f t="shared" si="8"/>
        <v>4.4625000000000004</v>
      </c>
      <c r="I84" s="43">
        <v>2</v>
      </c>
      <c r="J84" s="92" t="s">
        <v>57</v>
      </c>
    </row>
    <row r="85" spans="1:10" s="3" customFormat="1" x14ac:dyDescent="0.2">
      <c r="A85" s="35">
        <v>102378</v>
      </c>
      <c r="B85" s="36">
        <v>902182811</v>
      </c>
      <c r="C85" s="93" t="s">
        <v>280</v>
      </c>
      <c r="D85" s="93" t="s">
        <v>281</v>
      </c>
      <c r="E85" s="94" t="s">
        <v>282</v>
      </c>
      <c r="F85" s="94" t="s">
        <v>23</v>
      </c>
      <c r="G85" s="38" t="s">
        <v>56</v>
      </c>
      <c r="H85" s="46">
        <f t="shared" si="8"/>
        <v>4.4625000000000004</v>
      </c>
      <c r="I85" s="43">
        <v>2</v>
      </c>
      <c r="J85" s="92" t="s">
        <v>57</v>
      </c>
    </row>
    <row r="86" spans="1:10" s="3" customFormat="1" x14ac:dyDescent="0.2">
      <c r="A86" s="35">
        <v>102378</v>
      </c>
      <c r="B86" s="36">
        <v>902182811</v>
      </c>
      <c r="C86" s="93" t="s">
        <v>58</v>
      </c>
      <c r="D86" s="93" t="s">
        <v>59</v>
      </c>
      <c r="E86" s="94" t="s">
        <v>60</v>
      </c>
      <c r="F86" s="94" t="s">
        <v>23</v>
      </c>
      <c r="G86" s="38" t="s">
        <v>61</v>
      </c>
      <c r="H86" s="46">
        <f t="shared" si="8"/>
        <v>5.2125000000000004</v>
      </c>
      <c r="I86" s="43">
        <v>2</v>
      </c>
      <c r="J86" s="92" t="s">
        <v>57</v>
      </c>
    </row>
    <row r="87" spans="1:10" s="3" customFormat="1" x14ac:dyDescent="0.2">
      <c r="A87" s="35">
        <v>102378</v>
      </c>
      <c r="B87" s="36">
        <v>902182811</v>
      </c>
      <c r="C87" s="93" t="s">
        <v>62</v>
      </c>
      <c r="D87" s="93" t="s">
        <v>63</v>
      </c>
      <c r="E87" s="94" t="s">
        <v>64</v>
      </c>
      <c r="F87" s="94" t="s">
        <v>23</v>
      </c>
      <c r="G87" s="38" t="s">
        <v>61</v>
      </c>
      <c r="H87" s="46">
        <f t="shared" si="8"/>
        <v>5.2125000000000004</v>
      </c>
      <c r="I87" s="43">
        <v>2</v>
      </c>
      <c r="J87" s="92" t="s">
        <v>57</v>
      </c>
    </row>
    <row r="88" spans="1:10" s="3" customFormat="1" x14ac:dyDescent="0.2">
      <c r="A88" s="35">
        <v>102378</v>
      </c>
      <c r="B88" s="36">
        <v>902182811</v>
      </c>
      <c r="C88" s="93" t="s">
        <v>283</v>
      </c>
      <c r="D88" s="93" t="s">
        <v>284</v>
      </c>
      <c r="E88" s="94" t="s">
        <v>285</v>
      </c>
      <c r="F88" s="94" t="s">
        <v>23</v>
      </c>
      <c r="G88" s="38" t="s">
        <v>94</v>
      </c>
      <c r="H88" s="46">
        <f t="shared" si="8"/>
        <v>5.9625000000000004</v>
      </c>
      <c r="I88" s="43">
        <v>2</v>
      </c>
      <c r="J88" s="92" t="s">
        <v>57</v>
      </c>
    </row>
    <row r="89" spans="1:10" s="3" customFormat="1" x14ac:dyDescent="0.2">
      <c r="A89" s="35">
        <v>102378</v>
      </c>
      <c r="B89" s="36">
        <v>902182811</v>
      </c>
      <c r="C89" s="93" t="s">
        <v>65</v>
      </c>
      <c r="D89" s="93" t="s">
        <v>66</v>
      </c>
      <c r="E89" s="94" t="s">
        <v>67</v>
      </c>
      <c r="F89" s="94" t="s">
        <v>23</v>
      </c>
      <c r="G89" s="38" t="s">
        <v>61</v>
      </c>
      <c r="H89" s="46">
        <f t="shared" si="8"/>
        <v>5.2125000000000004</v>
      </c>
      <c r="I89" s="43">
        <v>2</v>
      </c>
      <c r="J89" s="92" t="s">
        <v>57</v>
      </c>
    </row>
    <row r="90" spans="1:10" s="3" customFormat="1" x14ac:dyDescent="0.2">
      <c r="A90" s="35">
        <v>102378</v>
      </c>
      <c r="B90" s="36">
        <v>902182811</v>
      </c>
      <c r="C90" s="93" t="s">
        <v>68</v>
      </c>
      <c r="D90" s="93" t="s">
        <v>69</v>
      </c>
      <c r="E90" s="94" t="s">
        <v>301</v>
      </c>
      <c r="F90" s="94" t="s">
        <v>19</v>
      </c>
      <c r="G90" s="38" t="s">
        <v>61</v>
      </c>
      <c r="H90" s="46">
        <f t="shared" si="8"/>
        <v>5.2125000000000004</v>
      </c>
      <c r="I90" s="43">
        <v>2</v>
      </c>
      <c r="J90" s="92" t="s">
        <v>57</v>
      </c>
    </row>
    <row r="91" spans="1:10" s="3" customFormat="1" x14ac:dyDescent="0.2">
      <c r="A91" s="35">
        <v>102378</v>
      </c>
      <c r="B91" s="36">
        <v>902182811</v>
      </c>
      <c r="C91" s="93" t="s">
        <v>70</v>
      </c>
      <c r="D91" s="93" t="s">
        <v>71</v>
      </c>
      <c r="E91" s="94" t="s">
        <v>72</v>
      </c>
      <c r="F91" s="94" t="s">
        <v>19</v>
      </c>
      <c r="G91" s="38" t="s">
        <v>56</v>
      </c>
      <c r="H91" s="46">
        <f t="shared" si="8"/>
        <v>4.4625000000000004</v>
      </c>
      <c r="I91" s="43">
        <v>2</v>
      </c>
      <c r="J91" s="92" t="s">
        <v>57</v>
      </c>
    </row>
    <row r="92" spans="1:10" s="3" customFormat="1" x14ac:dyDescent="0.2">
      <c r="A92" s="35">
        <v>102378</v>
      </c>
      <c r="B92" s="36">
        <v>902182811</v>
      </c>
      <c r="C92" s="93" t="s">
        <v>73</v>
      </c>
      <c r="D92" s="93" t="s">
        <v>74</v>
      </c>
      <c r="E92" s="94" t="s">
        <v>75</v>
      </c>
      <c r="F92" s="94" t="s">
        <v>19</v>
      </c>
      <c r="G92" s="38" t="s">
        <v>76</v>
      </c>
      <c r="H92" s="46">
        <f t="shared" si="8"/>
        <v>3.3449999999999998</v>
      </c>
      <c r="I92" s="43">
        <v>2</v>
      </c>
      <c r="J92" s="92" t="s">
        <v>57</v>
      </c>
    </row>
    <row r="93" spans="1:10" s="3" customFormat="1" x14ac:dyDescent="0.2">
      <c r="A93" s="35">
        <v>102378</v>
      </c>
      <c r="B93" s="36">
        <v>902182811</v>
      </c>
      <c r="C93" s="93" t="s">
        <v>77</v>
      </c>
      <c r="D93" s="93" t="s">
        <v>78</v>
      </c>
      <c r="E93" s="94" t="s">
        <v>79</v>
      </c>
      <c r="F93" s="94" t="s">
        <v>19</v>
      </c>
      <c r="G93" s="38" t="s">
        <v>56</v>
      </c>
      <c r="H93" s="46">
        <f t="shared" si="8"/>
        <v>4.4625000000000004</v>
      </c>
      <c r="I93" s="43">
        <v>2</v>
      </c>
      <c r="J93" s="92" t="s">
        <v>57</v>
      </c>
    </row>
    <row r="94" spans="1:10" s="3" customFormat="1" x14ac:dyDescent="0.2">
      <c r="A94" s="35">
        <v>102378</v>
      </c>
      <c r="B94" s="36">
        <v>902182811</v>
      </c>
      <c r="C94" s="93" t="s">
        <v>286</v>
      </c>
      <c r="D94" s="93" t="s">
        <v>287</v>
      </c>
      <c r="E94" s="94" t="s">
        <v>288</v>
      </c>
      <c r="F94" s="94" t="s">
        <v>19</v>
      </c>
      <c r="G94" s="38" t="s">
        <v>80</v>
      </c>
      <c r="H94" s="91" t="s">
        <v>80</v>
      </c>
      <c r="I94" s="43">
        <v>1</v>
      </c>
      <c r="J94" s="92" t="s">
        <v>18</v>
      </c>
    </row>
    <row r="95" spans="1:10" s="3" customFormat="1" x14ac:dyDescent="0.2">
      <c r="A95" s="35">
        <v>102378</v>
      </c>
      <c r="B95" s="36">
        <v>902182811</v>
      </c>
      <c r="C95" s="93" t="s">
        <v>81</v>
      </c>
      <c r="D95" s="93" t="s">
        <v>82</v>
      </c>
      <c r="E95" s="94" t="s">
        <v>83</v>
      </c>
      <c r="F95" s="94" t="s">
        <v>23</v>
      </c>
      <c r="G95" s="38" t="s">
        <v>61</v>
      </c>
      <c r="H95" s="46">
        <f t="shared" ref="H95:H101" si="9">SUM(G95*0.75)</f>
        <v>5.2125000000000004</v>
      </c>
      <c r="I95" s="43">
        <v>2</v>
      </c>
      <c r="J95" s="92" t="s">
        <v>57</v>
      </c>
    </row>
    <row r="96" spans="1:10" s="3" customFormat="1" x14ac:dyDescent="0.2">
      <c r="A96" s="35">
        <v>102378</v>
      </c>
      <c r="B96" s="36">
        <v>902182811</v>
      </c>
      <c r="C96" s="93" t="s">
        <v>289</v>
      </c>
      <c r="D96" s="93" t="s">
        <v>290</v>
      </c>
      <c r="E96" s="94" t="s">
        <v>291</v>
      </c>
      <c r="F96" s="94" t="s">
        <v>23</v>
      </c>
      <c r="G96" s="38" t="s">
        <v>292</v>
      </c>
      <c r="H96" s="46">
        <f t="shared" si="9"/>
        <v>6.7124999999999995</v>
      </c>
      <c r="I96" s="43">
        <v>2</v>
      </c>
      <c r="J96" s="92" t="s">
        <v>57</v>
      </c>
    </row>
    <row r="97" spans="1:10" s="3" customFormat="1" x14ac:dyDescent="0.2">
      <c r="A97" s="35">
        <v>102378</v>
      </c>
      <c r="B97" s="36">
        <v>902182811</v>
      </c>
      <c r="C97" s="93" t="s">
        <v>84</v>
      </c>
      <c r="D97" s="93" t="s">
        <v>85</v>
      </c>
      <c r="E97" s="94" t="s">
        <v>86</v>
      </c>
      <c r="F97" s="94" t="s">
        <v>19</v>
      </c>
      <c r="G97" s="38" t="s">
        <v>87</v>
      </c>
      <c r="H97" s="46">
        <f t="shared" si="9"/>
        <v>2.9925000000000002</v>
      </c>
      <c r="I97" s="43">
        <v>2</v>
      </c>
      <c r="J97" s="92" t="s">
        <v>57</v>
      </c>
    </row>
    <row r="98" spans="1:10" s="3" customFormat="1" x14ac:dyDescent="0.2">
      <c r="A98" s="35">
        <v>102378</v>
      </c>
      <c r="B98" s="36">
        <v>902182811</v>
      </c>
      <c r="C98" s="93" t="s">
        <v>88</v>
      </c>
      <c r="D98" s="93" t="s">
        <v>89</v>
      </c>
      <c r="E98" s="94" t="s">
        <v>90</v>
      </c>
      <c r="F98" s="94" t="s">
        <v>19</v>
      </c>
      <c r="G98" s="38" t="s">
        <v>91</v>
      </c>
      <c r="H98" s="46">
        <f t="shared" si="9"/>
        <v>5.2424999999999997</v>
      </c>
      <c r="I98" s="43">
        <v>2</v>
      </c>
      <c r="J98" s="92" t="s">
        <v>57</v>
      </c>
    </row>
    <row r="99" spans="1:10" s="3" customFormat="1" x14ac:dyDescent="0.2">
      <c r="A99" s="35">
        <v>102378</v>
      </c>
      <c r="B99" s="36">
        <v>902182811</v>
      </c>
      <c r="C99" s="93" t="s">
        <v>92</v>
      </c>
      <c r="D99" s="93" t="s">
        <v>93</v>
      </c>
      <c r="E99" s="94" t="s">
        <v>105</v>
      </c>
      <c r="F99" s="94" t="s">
        <v>19</v>
      </c>
      <c r="G99" s="38" t="s">
        <v>94</v>
      </c>
      <c r="H99" s="46">
        <f t="shared" si="9"/>
        <v>5.9625000000000004</v>
      </c>
      <c r="I99" s="43">
        <v>2</v>
      </c>
      <c r="J99" s="92" t="s">
        <v>57</v>
      </c>
    </row>
    <row r="100" spans="1:10" s="3" customFormat="1" x14ac:dyDescent="0.2">
      <c r="A100" s="35">
        <v>102378</v>
      </c>
      <c r="B100" s="36">
        <v>902182811</v>
      </c>
      <c r="C100" s="93" t="s">
        <v>95</v>
      </c>
      <c r="D100" s="93" t="s">
        <v>96</v>
      </c>
      <c r="E100" s="94" t="s">
        <v>97</v>
      </c>
      <c r="F100" s="94" t="s">
        <v>19</v>
      </c>
      <c r="G100" s="38" t="s">
        <v>61</v>
      </c>
      <c r="H100" s="46">
        <f t="shared" si="9"/>
        <v>5.2125000000000004</v>
      </c>
      <c r="I100" s="43">
        <v>2</v>
      </c>
      <c r="J100" s="92" t="s">
        <v>57</v>
      </c>
    </row>
    <row r="101" spans="1:10" s="3" customFormat="1" x14ac:dyDescent="0.2">
      <c r="A101" s="35">
        <v>102378</v>
      </c>
      <c r="B101" s="36">
        <v>902182811</v>
      </c>
      <c r="C101" s="93" t="s">
        <v>98</v>
      </c>
      <c r="D101" s="93" t="s">
        <v>99</v>
      </c>
      <c r="E101" s="94" t="s">
        <v>100</v>
      </c>
      <c r="F101" s="94" t="s">
        <v>19</v>
      </c>
      <c r="G101" s="38" t="s">
        <v>61</v>
      </c>
      <c r="H101" s="46">
        <f t="shared" si="9"/>
        <v>5.2125000000000004</v>
      </c>
      <c r="I101" s="43">
        <v>2</v>
      </c>
      <c r="J101" s="92" t="s">
        <v>57</v>
      </c>
    </row>
    <row r="102" spans="1:10" s="3" customFormat="1" x14ac:dyDescent="0.2">
      <c r="B102" s="5"/>
      <c r="C102" s="14"/>
      <c r="D102" s="14"/>
      <c r="G102" s="4"/>
      <c r="H102" s="4"/>
      <c r="I102" s="18"/>
    </row>
    <row r="103" spans="1:10" s="3" customFormat="1" x14ac:dyDescent="0.2">
      <c r="B103" s="5"/>
      <c r="C103" s="14"/>
      <c r="D103" s="14"/>
      <c r="G103" s="4"/>
      <c r="H103" s="4"/>
      <c r="I103" s="18"/>
    </row>
    <row r="104" spans="1:10" s="3" customFormat="1" x14ac:dyDescent="0.2">
      <c r="B104" s="5"/>
      <c r="C104" s="14"/>
      <c r="D104" s="14"/>
      <c r="G104" s="4"/>
      <c r="H104" s="4"/>
      <c r="I104" s="18"/>
    </row>
    <row r="105" spans="1:10" s="3" customFormat="1" x14ac:dyDescent="0.2">
      <c r="B105" s="5"/>
      <c r="C105" s="14"/>
      <c r="D105" s="14"/>
      <c r="G105" s="4"/>
      <c r="H105" s="4"/>
      <c r="I105" s="18"/>
    </row>
    <row r="106" spans="1:10" s="3" customFormat="1" x14ac:dyDescent="0.2">
      <c r="B106" s="5"/>
      <c r="C106" s="14"/>
      <c r="D106" s="14"/>
      <c r="G106" s="4"/>
      <c r="H106" s="4"/>
      <c r="I106" s="18"/>
    </row>
    <row r="107" spans="1:10" s="3" customFormat="1" x14ac:dyDescent="0.2">
      <c r="B107" s="5"/>
      <c r="C107" s="14"/>
      <c r="D107" s="14"/>
      <c r="G107" s="4"/>
      <c r="H107" s="4"/>
      <c r="I107" s="18"/>
    </row>
    <row r="108" spans="1:10" s="3" customFormat="1" x14ac:dyDescent="0.2">
      <c r="B108" s="5"/>
      <c r="C108" s="14"/>
      <c r="D108" s="14"/>
      <c r="G108" s="4"/>
      <c r="H108" s="4"/>
      <c r="I108" s="18"/>
    </row>
    <row r="109" spans="1:10" s="3" customFormat="1" x14ac:dyDescent="0.2">
      <c r="B109" s="5"/>
      <c r="C109" s="14"/>
      <c r="D109" s="14"/>
      <c r="G109" s="4"/>
      <c r="H109" s="4"/>
      <c r="I109" s="18"/>
    </row>
    <row r="110" spans="1:10" s="3" customFormat="1" x14ac:dyDescent="0.2">
      <c r="B110" s="5"/>
      <c r="C110" s="14"/>
      <c r="D110" s="14"/>
      <c r="G110" s="4"/>
      <c r="H110" s="4"/>
      <c r="I110" s="18"/>
    </row>
    <row r="111" spans="1:10" s="3" customFormat="1" x14ac:dyDescent="0.2">
      <c r="B111" s="5"/>
      <c r="C111" s="14"/>
      <c r="D111" s="14"/>
      <c r="G111" s="4"/>
      <c r="H111" s="4"/>
      <c r="I111" s="18"/>
    </row>
    <row r="112" spans="1:10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</sheetData>
  <sortState ref="A7:J67">
    <sortCondition ref="E7:E6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1">
    <dataValidation allowBlank="1" showInputMessage="1" showErrorMessage="1" prompt="If item is not sold individually on the NYC DOE's E-Catalog, enter 'Not Sold Separately' here." sqref="G6:H6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2014-10-16T18:18:39Z</cp:lastPrinted>
  <dcterms:created xsi:type="dcterms:W3CDTF">2006-11-18T02:25:30Z</dcterms:created>
  <dcterms:modified xsi:type="dcterms:W3CDTF">2014-10-20T15:14:46Z</dcterms:modified>
</cp:coreProperties>
</file>