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calcChain.xml><?xml version="1.0" encoding="utf-8"?>
<calcChain xmlns="http://schemas.openxmlformats.org/spreadsheetml/2006/main">
  <c r="G8" i="3" l="1"/>
  <c r="H8" i="3" s="1"/>
  <c r="G9" i="3"/>
  <c r="H9" i="3" s="1"/>
  <c r="G10" i="3"/>
  <c r="H10" i="3" s="1"/>
  <c r="G11" i="3"/>
  <c r="H11" i="3" s="1"/>
  <c r="G12" i="3"/>
  <c r="H12" i="3" s="1"/>
  <c r="G24" i="3"/>
  <c r="H24" i="3" s="1"/>
  <c r="G25" i="3"/>
  <c r="H25" i="3" s="1"/>
  <c r="G26" i="3"/>
  <c r="H26" i="3" s="1"/>
  <c r="G27" i="3"/>
  <c r="H27" i="3" s="1"/>
  <c r="G7" i="3"/>
  <c r="H7" i="3" s="1"/>
</calcChain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<sst xmlns="http://schemas.openxmlformats.org/spreadsheetml/2006/main" count="129" uniqueCount="89">
  <si>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</si>
  <si>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</si>
  <si>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</si>
  <si>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</si>
  <si>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</si>
  <si>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</si>
  <si>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</si>
  <si>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</si>
  <si>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</si>
  <si>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</si>
  <si>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</si>
  <si>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</si>
  <si>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</si>
  <si>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</si>
  <si>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</si>
  <si>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</si>
  <si>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</si>
  <si>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</si>
  <si>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</si>
  <si>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</si>
  <si>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0545621577</t>
  </si>
  <si>
    <t>9780545621571</t>
  </si>
  <si>
    <t>9780590259446</t>
  </si>
  <si>
    <t>059025944X</t>
  </si>
  <si>
    <t>Scholastic Inc.</t>
  </si>
  <si>
    <t>9780545279352</t>
  </si>
  <si>
    <t>0545279356</t>
  </si>
  <si>
    <t>UP, DOWN, AND AROUND</t>
  </si>
  <si>
    <t>9780545289016</t>
  </si>
  <si>
    <t>0545289017</t>
  </si>
  <si>
    <t xml:space="preserve">WORLD OF HOMES, A </t>
  </si>
  <si>
    <t>9780545291293</t>
  </si>
  <si>
    <t>0545291291</t>
  </si>
  <si>
    <t xml:space="preserve">PLANTS WE EAT </t>
  </si>
  <si>
    <t>9780545351737</t>
  </si>
  <si>
    <t>0545351731</t>
  </si>
  <si>
    <t>9780545372473</t>
  </si>
  <si>
    <t>054537247X</t>
  </si>
  <si>
    <t>UP, UP, AND AWAY</t>
  </si>
  <si>
    <t>UO</t>
  </si>
  <si>
    <t>9780545647557</t>
  </si>
  <si>
    <t>054564755X</t>
  </si>
  <si>
    <t>9780545652049</t>
  </si>
  <si>
    <t>0545652049</t>
  </si>
  <si>
    <t>COLOR MY WORLD</t>
  </si>
  <si>
    <t>9780545656979</t>
  </si>
  <si>
    <t>0545656974</t>
  </si>
  <si>
    <t xml:space="preserve">WHAT GOES UP... </t>
  </si>
  <si>
    <t>9780545666695</t>
  </si>
  <si>
    <t>0545666694</t>
  </si>
  <si>
    <t xml:space="preserve">IN THE JUNGLE </t>
  </si>
  <si>
    <t>9780545675017</t>
  </si>
  <si>
    <t>0545675014</t>
  </si>
  <si>
    <t xml:space="preserve">PUPPIES </t>
  </si>
  <si>
    <t xml:space="preserve">0545677130    </t>
  </si>
  <si>
    <t xml:space="preserve">9780545677134 </t>
  </si>
  <si>
    <t xml:space="preserve">100TH DAY OF SCHOOL, THE TEACHING CARD                                                                                                                                                                  </t>
  </si>
  <si>
    <t xml:space="preserve">0545677149    </t>
  </si>
  <si>
    <t xml:space="preserve">9780545677141 </t>
  </si>
  <si>
    <t xml:space="preserve">COLOR MY WORLD TEACHING CARD                                                                                                                                                                            </t>
  </si>
  <si>
    <t xml:space="preserve">0545677157    </t>
  </si>
  <si>
    <t xml:space="preserve">9780545677158 </t>
  </si>
  <si>
    <t xml:space="preserve">IN THE JUNGLE TEACHING CARD                                                                                                                                                                             </t>
  </si>
  <si>
    <t xml:space="preserve">0545677165    </t>
  </si>
  <si>
    <t xml:space="preserve">9780545677165 </t>
  </si>
  <si>
    <t xml:space="preserve">LIFE ON A CORAL REEF TEACHING CARD                                                                                                                                                                      </t>
  </si>
  <si>
    <t xml:space="preserve">0545677173    </t>
  </si>
  <si>
    <t xml:space="preserve">9780545677172 </t>
  </si>
  <si>
    <t xml:space="preserve">PUPPIES TEACHING CARD                                                                                                                                                                                   </t>
  </si>
  <si>
    <t xml:space="preserve">0545677181    </t>
  </si>
  <si>
    <t xml:space="preserve">9780545677189 </t>
  </si>
  <si>
    <t xml:space="preserve">UP, DOWN, ALL AROUND TEACHING CARD                                                                                                                                                                      </t>
  </si>
  <si>
    <t xml:space="preserve">054567719X    </t>
  </si>
  <si>
    <t xml:space="preserve">9780545677196 </t>
  </si>
  <si>
    <t xml:space="preserve">UP, UP AND AWAY TEACHING CARD                                                                                                                                                                           </t>
  </si>
  <si>
    <t xml:space="preserve">0545677203    </t>
  </si>
  <si>
    <t xml:space="preserve">9780545677202 </t>
  </si>
  <si>
    <t xml:space="preserve">WHAT GOES UP... TEACHING CARD                                                                                                                                                                           </t>
  </si>
  <si>
    <t xml:space="preserve">0545677211    </t>
  </si>
  <si>
    <t xml:space="preserve">9780545677219 </t>
  </si>
  <si>
    <t xml:space="preserve">PLANTS WE EAT TEACHING CARD                                                                                                                                                                             </t>
  </si>
  <si>
    <t xml:space="preserve">054567722X    </t>
  </si>
  <si>
    <t xml:space="preserve">9780545677226 </t>
  </si>
  <si>
    <t xml:space="preserve">WORLD OF HOMES, A TEACHING CARD                                                                                                                                                                         </t>
  </si>
  <si>
    <t>$414.15 (Price $379.95 + Delivery $34.20)</t>
  </si>
  <si>
    <t xml:space="preserve">100TH DAY OF SCHOOL, THE </t>
  </si>
  <si>
    <t>GUIDED READING NONFICTION FOCUS SECOND EDITION TEACHER'S GUIDE</t>
  </si>
  <si>
    <t xml:space="preserve">LIFE ON A CORAL REEF </t>
  </si>
  <si>
    <t>GUIDED READING NON FICTION FOCUS SECOND EDITION LEVEL H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</si>
</sst>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20</v>
      </c>
      <c r="E1" s="43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0" t="s">
        <v>7</v>
      </c>
      <c r="B3" s="41"/>
      <c r="C3" s="41"/>
      <c r="D3" s="42" t="s">
        <v>88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84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23</v>
      </c>
      <c r="D7" s="26" t="s">
        <v>22</v>
      </c>
      <c r="E7" s="39" t="s">
        <v>85</v>
      </c>
      <c r="F7" s="27" t="s">
        <v>24</v>
      </c>
      <c r="G7" s="17">
        <f>VLOOKUP(C7,[1]Sheet1!$E$2:$F$17092,2,FALSE)</f>
        <v>3.99</v>
      </c>
      <c r="H7" s="17">
        <f>0.75*G7</f>
        <v>2.9925000000000002</v>
      </c>
      <c r="I7" s="19">
        <v>6</v>
      </c>
      <c r="J7" s="19" t="s">
        <v>18</v>
      </c>
    </row>
    <row r="8" spans="1:26" x14ac:dyDescent="0.2">
      <c r="A8" s="25"/>
      <c r="B8" s="26"/>
      <c r="C8" s="26" t="s">
        <v>26</v>
      </c>
      <c r="D8" s="26" t="s">
        <v>25</v>
      </c>
      <c r="E8" s="27" t="s">
        <v>27</v>
      </c>
      <c r="F8" s="27" t="s">
        <v>24</v>
      </c>
      <c r="G8" s="17">
        <f>VLOOKUP(C8,[1]Sheet1!$E$2:$F$17092,2,FALSE)</f>
        <v>4.95</v>
      </c>
      <c r="H8" s="17">
        <f t="shared" ref="H8:H12" si="0">0.75*G8</f>
        <v>3.7125000000000004</v>
      </c>
      <c r="I8" s="19">
        <v>6</v>
      </c>
      <c r="J8" s="19" t="s">
        <v>18</v>
      </c>
    </row>
    <row r="9" spans="1:26" x14ac:dyDescent="0.2">
      <c r="A9" s="25"/>
      <c r="B9" s="26"/>
      <c r="C9" s="26" t="s">
        <v>29</v>
      </c>
      <c r="D9" s="26" t="s">
        <v>28</v>
      </c>
      <c r="E9" s="27" t="s">
        <v>30</v>
      </c>
      <c r="F9" s="27" t="s">
        <v>24</v>
      </c>
      <c r="G9" s="17">
        <f>VLOOKUP(C9,[1]Sheet1!$E$2:$F$17092,2,FALSE)</f>
        <v>3.95</v>
      </c>
      <c r="H9" s="17">
        <f t="shared" si="0"/>
        <v>2.9625000000000004</v>
      </c>
      <c r="I9" s="19">
        <v>6</v>
      </c>
      <c r="J9" s="19" t="s">
        <v>18</v>
      </c>
    </row>
    <row r="10" spans="1:26" x14ac:dyDescent="0.2">
      <c r="A10" s="25"/>
      <c r="B10" s="26"/>
      <c r="C10" s="26" t="s">
        <v>32</v>
      </c>
      <c r="D10" s="26" t="s">
        <v>31</v>
      </c>
      <c r="E10" s="27" t="s">
        <v>33</v>
      </c>
      <c r="F10" s="27" t="s">
        <v>24</v>
      </c>
      <c r="G10" s="17">
        <f>VLOOKUP(C10,[1]Sheet1!$E$2:$F$17092,2,FALSE)</f>
        <v>3.95</v>
      </c>
      <c r="H10" s="17">
        <f t="shared" si="0"/>
        <v>2.9625000000000004</v>
      </c>
      <c r="I10" s="19">
        <v>6</v>
      </c>
      <c r="J10" s="19" t="s">
        <v>18</v>
      </c>
    </row>
    <row r="11" spans="1:26" x14ac:dyDescent="0.2">
      <c r="A11" s="25"/>
      <c r="B11" s="26"/>
      <c r="C11" s="26" t="s">
        <v>35</v>
      </c>
      <c r="D11" s="26" t="s">
        <v>34</v>
      </c>
      <c r="E11" s="39" t="s">
        <v>87</v>
      </c>
      <c r="F11" s="27" t="s">
        <v>24</v>
      </c>
      <c r="G11" s="17">
        <f>VLOOKUP(C11,[1]Sheet1!$E$2:$F$17092,2,FALSE)</f>
        <v>3.95</v>
      </c>
      <c r="H11" s="17">
        <f t="shared" si="0"/>
        <v>2.9625000000000004</v>
      </c>
      <c r="I11" s="19">
        <v>6</v>
      </c>
      <c r="J11" s="19" t="s">
        <v>18</v>
      </c>
    </row>
    <row r="12" spans="1:26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24</v>
      </c>
      <c r="G12" s="17">
        <f>VLOOKUP(C12,[1]Sheet1!$E$2:$F$17092,2,FALSE)</f>
        <v>5.95</v>
      </c>
      <c r="H12" s="17">
        <f t="shared" si="0"/>
        <v>4.4625000000000004</v>
      </c>
      <c r="I12" s="19">
        <v>6</v>
      </c>
      <c r="J12" s="19" t="s">
        <v>18</v>
      </c>
    </row>
    <row r="13" spans="1:26" x14ac:dyDescent="0.2">
      <c r="A13" s="25"/>
      <c r="B13" s="26"/>
      <c r="C13" s="37" t="s">
        <v>54</v>
      </c>
      <c r="D13" s="37" t="s">
        <v>55</v>
      </c>
      <c r="E13" s="38" t="s">
        <v>56</v>
      </c>
      <c r="F13" s="27" t="s">
        <v>24</v>
      </c>
      <c r="G13" s="17">
        <v>1</v>
      </c>
      <c r="H13" s="17">
        <v>1</v>
      </c>
      <c r="I13" s="19">
        <v>1</v>
      </c>
      <c r="J13" s="36" t="s">
        <v>39</v>
      </c>
    </row>
    <row r="14" spans="1:26" x14ac:dyDescent="0.2">
      <c r="A14" s="25"/>
      <c r="B14" s="26"/>
      <c r="C14" s="37" t="s">
        <v>57</v>
      </c>
      <c r="D14" s="37" t="s">
        <v>58</v>
      </c>
      <c r="E14" s="38" t="s">
        <v>59</v>
      </c>
      <c r="F14" s="27" t="s">
        <v>24</v>
      </c>
      <c r="G14" s="17">
        <v>1</v>
      </c>
      <c r="H14" s="17">
        <v>1</v>
      </c>
      <c r="I14" s="19">
        <v>1</v>
      </c>
      <c r="J14" s="36" t="s">
        <v>39</v>
      </c>
    </row>
    <row r="15" spans="1:26" x14ac:dyDescent="0.2">
      <c r="A15" s="25"/>
      <c r="B15" s="26"/>
      <c r="C15" s="37" t="s">
        <v>60</v>
      </c>
      <c r="D15" s="37" t="s">
        <v>61</v>
      </c>
      <c r="E15" s="38" t="s">
        <v>62</v>
      </c>
      <c r="F15" s="27" t="s">
        <v>24</v>
      </c>
      <c r="G15" s="17">
        <v>1</v>
      </c>
      <c r="H15" s="17">
        <v>1</v>
      </c>
      <c r="I15" s="19">
        <v>1</v>
      </c>
      <c r="J15" s="36" t="s">
        <v>39</v>
      </c>
    </row>
    <row r="16" spans="1:26" x14ac:dyDescent="0.2">
      <c r="A16" s="25"/>
      <c r="B16" s="26"/>
      <c r="C16" s="37" t="s">
        <v>63</v>
      </c>
      <c r="D16" s="37" t="s">
        <v>64</v>
      </c>
      <c r="E16" s="38" t="s">
        <v>65</v>
      </c>
      <c r="F16" s="27" t="s">
        <v>24</v>
      </c>
      <c r="G16" s="17">
        <v>1</v>
      </c>
      <c r="H16" s="17">
        <v>1</v>
      </c>
      <c r="I16" s="19">
        <v>1</v>
      </c>
      <c r="J16" s="36" t="s">
        <v>39</v>
      </c>
    </row>
    <row r="17" spans="1:10" x14ac:dyDescent="0.2">
      <c r="A17" s="25"/>
      <c r="B17" s="26"/>
      <c r="C17" s="37" t="s">
        <v>66</v>
      </c>
      <c r="D17" s="37" t="s">
        <v>67</v>
      </c>
      <c r="E17" s="38" t="s">
        <v>68</v>
      </c>
      <c r="F17" s="27" t="s">
        <v>24</v>
      </c>
      <c r="G17" s="17">
        <v>1</v>
      </c>
      <c r="H17" s="17">
        <v>1</v>
      </c>
      <c r="I17" s="19">
        <v>1</v>
      </c>
      <c r="J17" s="36" t="s">
        <v>39</v>
      </c>
    </row>
    <row r="18" spans="1:10" x14ac:dyDescent="0.2">
      <c r="A18" s="25"/>
      <c r="B18" s="26"/>
      <c r="C18" s="37" t="s">
        <v>69</v>
      </c>
      <c r="D18" s="37" t="s">
        <v>70</v>
      </c>
      <c r="E18" s="38" t="s">
        <v>71</v>
      </c>
      <c r="F18" s="27" t="s">
        <v>24</v>
      </c>
      <c r="G18" s="17">
        <v>1</v>
      </c>
      <c r="H18" s="17">
        <v>1</v>
      </c>
      <c r="I18" s="19">
        <v>1</v>
      </c>
      <c r="J18" s="36" t="s">
        <v>39</v>
      </c>
    </row>
    <row r="19" spans="1:10" x14ac:dyDescent="0.2">
      <c r="A19" s="25"/>
      <c r="B19" s="26"/>
      <c r="C19" s="37" t="s">
        <v>72</v>
      </c>
      <c r="D19" s="37" t="s">
        <v>73</v>
      </c>
      <c r="E19" s="38" t="s">
        <v>74</v>
      </c>
      <c r="F19" s="27" t="s">
        <v>24</v>
      </c>
      <c r="G19" s="17">
        <v>1</v>
      </c>
      <c r="H19" s="17">
        <v>1</v>
      </c>
      <c r="I19" s="19">
        <v>1</v>
      </c>
      <c r="J19" s="36" t="s">
        <v>39</v>
      </c>
    </row>
    <row r="20" spans="1:10" x14ac:dyDescent="0.2">
      <c r="A20" s="25"/>
      <c r="B20" s="26"/>
      <c r="C20" s="37" t="s">
        <v>75</v>
      </c>
      <c r="D20" s="37" t="s">
        <v>76</v>
      </c>
      <c r="E20" s="38" t="s">
        <v>77</v>
      </c>
      <c r="F20" s="27" t="s">
        <v>24</v>
      </c>
      <c r="G20" s="17">
        <v>1</v>
      </c>
      <c r="H20" s="17">
        <v>1</v>
      </c>
      <c r="I20" s="19">
        <v>1</v>
      </c>
      <c r="J20" s="36" t="s">
        <v>39</v>
      </c>
    </row>
    <row r="21" spans="1:10" x14ac:dyDescent="0.2">
      <c r="A21" s="25"/>
      <c r="B21" s="26"/>
      <c r="C21" s="37" t="s">
        <v>78</v>
      </c>
      <c r="D21" s="37" t="s">
        <v>79</v>
      </c>
      <c r="E21" s="38" t="s">
        <v>80</v>
      </c>
      <c r="F21" s="27" t="s">
        <v>24</v>
      </c>
      <c r="G21" s="17">
        <v>1</v>
      </c>
      <c r="H21" s="17">
        <v>1</v>
      </c>
      <c r="I21" s="19">
        <v>1</v>
      </c>
      <c r="J21" s="36" t="s">
        <v>39</v>
      </c>
    </row>
    <row r="22" spans="1:10" x14ac:dyDescent="0.2">
      <c r="A22" s="25"/>
      <c r="B22" s="26"/>
      <c r="C22" s="37" t="s">
        <v>81</v>
      </c>
      <c r="D22" s="37" t="s">
        <v>82</v>
      </c>
      <c r="E22" s="38" t="s">
        <v>83</v>
      </c>
      <c r="F22" s="27" t="s">
        <v>24</v>
      </c>
      <c r="G22" s="17">
        <v>1</v>
      </c>
      <c r="H22" s="17">
        <v>1</v>
      </c>
      <c r="I22" s="19">
        <v>1</v>
      </c>
      <c r="J22" s="36" t="s">
        <v>39</v>
      </c>
    </row>
    <row r="23" spans="1:10" x14ac:dyDescent="0.2">
      <c r="A23" s="25"/>
      <c r="B23" s="26"/>
      <c r="C23" s="26" t="s">
        <v>41</v>
      </c>
      <c r="D23" s="26" t="s">
        <v>40</v>
      </c>
      <c r="E23" s="39" t="s">
        <v>86</v>
      </c>
      <c r="F23" s="27" t="s">
        <v>24</v>
      </c>
      <c r="G23" s="17">
        <v>129</v>
      </c>
      <c r="H23" s="17">
        <v>129</v>
      </c>
      <c r="I23" s="19">
        <v>1</v>
      </c>
      <c r="J23" s="19" t="s">
        <v>39</v>
      </c>
    </row>
    <row r="24" spans="1:10" x14ac:dyDescent="0.2">
      <c r="A24" s="25"/>
      <c r="B24" s="26"/>
      <c r="C24" s="26" t="s">
        <v>43</v>
      </c>
      <c r="D24" s="26" t="s">
        <v>42</v>
      </c>
      <c r="E24" s="27" t="s">
        <v>44</v>
      </c>
      <c r="F24" s="27" t="s">
        <v>24</v>
      </c>
      <c r="G24" s="17">
        <f>VLOOKUP(C24,[1]Sheet1!$E$2:$F$17092,2,FALSE)</f>
        <v>3.95</v>
      </c>
      <c r="H24" s="17">
        <f>0.75*G24</f>
        <v>2.9625000000000004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46</v>
      </c>
      <c r="D25" s="26" t="s">
        <v>45</v>
      </c>
      <c r="E25" s="27" t="s">
        <v>47</v>
      </c>
      <c r="F25" s="27" t="s">
        <v>24</v>
      </c>
      <c r="G25" s="17">
        <f>VLOOKUP(C25,[1]Sheet1!$E$2:$F$17092,2,FALSE)</f>
        <v>3.95</v>
      </c>
      <c r="H25" s="17">
        <f t="shared" ref="H25:H27" si="1">0.75*G25</f>
        <v>2.9625000000000004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49</v>
      </c>
      <c r="D26" s="26" t="s">
        <v>48</v>
      </c>
      <c r="E26" s="27" t="s">
        <v>50</v>
      </c>
      <c r="F26" s="27" t="s">
        <v>24</v>
      </c>
      <c r="G26" s="17">
        <f>VLOOKUP(C26,[1]Sheet1!$E$2:$F$17092,2,FALSE)</f>
        <v>3.95</v>
      </c>
      <c r="H26" s="17">
        <f t="shared" si="1"/>
        <v>2.9625000000000004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52</v>
      </c>
      <c r="D27" s="26" t="s">
        <v>51</v>
      </c>
      <c r="E27" s="27" t="s">
        <v>53</v>
      </c>
      <c r="F27" s="27" t="s">
        <v>24</v>
      </c>
      <c r="G27" s="17">
        <f>VLOOKUP(C27,[1]Sheet1!$E$2:$F$17092,2,FALSE)</f>
        <v>3.95</v>
      </c>
      <c r="H27" s="17">
        <f t="shared" si="1"/>
        <v>2.9625000000000004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4" yWindow="378" count="2">
    <dataValidation allowBlank="1" showInputMessage="1" showErrorMessage="1" prompt="If item is not sold individually on the NYC DOE's E-Catalog, enter 'Not Sold Separately' here." sqref="H6 H13:H23 G7:G61"/>
    <dataValidation allowBlank="1" showInputMessage="1" showErrorMessage="1" prompt="If the item is not sold individually at the National level, enter 'Not Sold Separately' here." sqref="H7:H12 H24:H61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2016-06-08T16:03:54Z</cp:lastPrinted>
  <dcterms:created xsi:type="dcterms:W3CDTF">2006-11-18T02:25:30Z</dcterms:created>
  <dcterms:modified xsi:type="dcterms:W3CDTF">2016-06-08T16:04:16Z</dcterms:modified>
</cp:coreProperties>
</file>