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15" i="3" l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6" i="3"/>
  <c r="H16" i="3" s="1"/>
  <c r="G7" i="3"/>
  <c r="H7" i="3" s="1"/>
</calcChain>
</file>

<file path=xl/sharedStrings.xml><?xml version="1.0" encoding="utf-8"?>
<sst xmlns="http://schemas.openxmlformats.org/spreadsheetml/2006/main" count="77" uniqueCount="58">
  <si>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</si>
  <si>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</si>
  <si>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</si>
  <si>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</si>
  <si>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</si>
  <si>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</si>
  <si>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</si>
  <si>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</si>
  <si>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</si>
  <si>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</si>
  <si>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</si>
  <si>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</si>
  <si>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</si>
  <si>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</si>
  <si>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</si>
  <si>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</si>
  <si>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</si>
  <si>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</si>
  <si>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</si>
  <si>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</si>
  <si>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0439702577</t>
  </si>
  <si>
    <t>9780439702577</t>
  </si>
  <si>
    <t>901149020</t>
  </si>
  <si>
    <t>0590473409</t>
  </si>
  <si>
    <t>9780590473408</t>
  </si>
  <si>
    <t xml:space="preserve">ANANSI THE SPIDER </t>
  </si>
  <si>
    <t>Scholastic Inc.</t>
  </si>
  <si>
    <t>0439206367</t>
  </si>
  <si>
    <t>9780439206365</t>
  </si>
  <si>
    <t>439877067</t>
  </si>
  <si>
    <t>0439877067</t>
  </si>
  <si>
    <t>9780439877060</t>
  </si>
  <si>
    <t>INSECTS AND CRAWLY CREATURES</t>
  </si>
  <si>
    <t>054521243X</t>
  </si>
  <si>
    <t>9780545212434</t>
  </si>
  <si>
    <t>0545470145</t>
  </si>
  <si>
    <t>9780545470148</t>
  </si>
  <si>
    <t xml:space="preserve">POND WALK </t>
  </si>
  <si>
    <t>054554162X</t>
  </si>
  <si>
    <t>9780545541626</t>
  </si>
  <si>
    <t>CURIOUS CRITTERS</t>
  </si>
  <si>
    <t>9780545495271</t>
  </si>
  <si>
    <t>BOY, WERE WE WRONG ABOUT DINOSAURS!</t>
  </si>
  <si>
    <t>0439851831</t>
  </si>
  <si>
    <t>9780439851831</t>
  </si>
  <si>
    <t>BIG BUGS</t>
  </si>
  <si>
    <t>AN EARTHWORM'S LIFE</t>
  </si>
  <si>
    <t>9780516265353</t>
  </si>
  <si>
    <t>0516265350</t>
  </si>
  <si>
    <t>9780545273305</t>
  </si>
  <si>
    <t>BUGS A TO Z</t>
  </si>
  <si>
    <t>439851831</t>
  </si>
  <si>
    <t>0545273307</t>
  </si>
  <si>
    <t>054549527X</t>
  </si>
  <si>
    <t xml:space="preserve">CREEPY CRAWLIES COLLECTION (10 Titles, 1 Copy)            </t>
  </si>
  <si>
    <t>$37.00 (Price $37.00 + Delivery FREE)</t>
  </si>
  <si>
    <t>BUTTERFLIES</t>
  </si>
  <si>
    <t>SNAKES!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</si>
</sst>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54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55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22</v>
      </c>
      <c r="C7" s="26" t="s">
        <v>23</v>
      </c>
      <c r="D7" s="26" t="s">
        <v>24</v>
      </c>
      <c r="E7" s="27" t="s">
        <v>25</v>
      </c>
      <c r="F7" s="27" t="s">
        <v>26</v>
      </c>
      <c r="G7" s="17">
        <f>VLOOKUP(C7,[1]Sheet1!$E$2:$F$17092,2,FALSE)</f>
        <v>6.95</v>
      </c>
      <c r="H7" s="17">
        <f>0.75*G7</f>
        <v>5.2125000000000004</v>
      </c>
      <c r="I7" s="36">
        <v>1</v>
      </c>
      <c r="J7" s="19" t="s">
        <v>19</v>
      </c>
    </row>
    <row r="8" spans="1:27" x14ac:dyDescent="0.2">
      <c r="A8" s="25"/>
      <c r="B8" s="26" t="s">
        <v>51</v>
      </c>
      <c r="C8" s="26" t="s">
        <v>43</v>
      </c>
      <c r="D8" s="26" t="s">
        <v>44</v>
      </c>
      <c r="E8" s="27" t="s">
        <v>45</v>
      </c>
      <c r="F8" s="27" t="s">
        <v>26</v>
      </c>
      <c r="G8" s="17">
        <f>VLOOKUP(C8,[1]Sheet1!$E$2:$F$17092,2,FALSE)</f>
        <v>4.95</v>
      </c>
      <c r="H8" s="17">
        <f t="shared" ref="H8:H16" si="0">0.75*G8</f>
        <v>3.7125000000000004</v>
      </c>
      <c r="I8" s="36">
        <v>1</v>
      </c>
      <c r="J8" s="19" t="s">
        <v>19</v>
      </c>
    </row>
    <row r="9" spans="1:27" x14ac:dyDescent="0.2">
      <c r="A9" s="25"/>
      <c r="B9" s="26"/>
      <c r="C9" s="26" t="s">
        <v>27</v>
      </c>
      <c r="D9" s="26" t="s">
        <v>28</v>
      </c>
      <c r="E9" s="27" t="s">
        <v>56</v>
      </c>
      <c r="F9" s="27" t="s">
        <v>26</v>
      </c>
      <c r="G9" s="17">
        <f>VLOOKUP(C9,[1]Sheet1!$E$2:$F$17092,2,FALSE)</f>
        <v>3.99</v>
      </c>
      <c r="H9" s="17">
        <f t="shared" si="0"/>
        <v>2.9925000000000002</v>
      </c>
      <c r="I9" s="36">
        <v>1</v>
      </c>
      <c r="J9" s="19" t="s">
        <v>19</v>
      </c>
    </row>
    <row r="10" spans="1:27" x14ac:dyDescent="0.2">
      <c r="A10" s="25"/>
      <c r="B10" s="26"/>
      <c r="C10" s="26" t="s">
        <v>48</v>
      </c>
      <c r="D10" s="26" t="s">
        <v>47</v>
      </c>
      <c r="E10" s="27" t="s">
        <v>46</v>
      </c>
      <c r="F10" s="27" t="s">
        <v>26</v>
      </c>
      <c r="G10" s="17">
        <f>VLOOKUP(C10,[1]Sheet1!$E$2:$F$17092,2,FALSE)</f>
        <v>6.95</v>
      </c>
      <c r="H10" s="17">
        <f t="shared" si="0"/>
        <v>5.2125000000000004</v>
      </c>
      <c r="I10" s="36">
        <v>1</v>
      </c>
      <c r="J10" s="19" t="s">
        <v>19</v>
      </c>
    </row>
    <row r="11" spans="1:27" x14ac:dyDescent="0.2">
      <c r="A11" s="25"/>
      <c r="B11" s="26" t="s">
        <v>29</v>
      </c>
      <c r="C11" s="26" t="s">
        <v>30</v>
      </c>
      <c r="D11" s="26" t="s">
        <v>31</v>
      </c>
      <c r="E11" s="27" t="s">
        <v>32</v>
      </c>
      <c r="F11" s="27" t="s">
        <v>26</v>
      </c>
      <c r="G11" s="17">
        <f>VLOOKUP(C11,[1]Sheet1!$E$2:$F$17092,2,FALSE)</f>
        <v>3.95</v>
      </c>
      <c r="H11" s="17">
        <f t="shared" si="0"/>
        <v>2.9625000000000004</v>
      </c>
      <c r="I11" s="36">
        <v>1</v>
      </c>
      <c r="J11" s="19" t="s">
        <v>19</v>
      </c>
    </row>
    <row r="12" spans="1:27" x14ac:dyDescent="0.2">
      <c r="A12" s="25"/>
      <c r="B12" s="26"/>
      <c r="C12" s="26" t="s">
        <v>52</v>
      </c>
      <c r="D12" s="26" t="s">
        <v>49</v>
      </c>
      <c r="E12" s="27" t="s">
        <v>50</v>
      </c>
      <c r="F12" s="27" t="s">
        <v>26</v>
      </c>
      <c r="G12" s="17">
        <f>VLOOKUP(C12,[1]Sheet1!$E$2:$F$17092,2,FALSE)</f>
        <v>4.99</v>
      </c>
      <c r="H12" s="17">
        <f t="shared" si="0"/>
        <v>3.7425000000000002</v>
      </c>
      <c r="I12" s="36">
        <v>1</v>
      </c>
      <c r="J12" s="19" t="s">
        <v>19</v>
      </c>
    </row>
    <row r="13" spans="1:27" x14ac:dyDescent="0.2">
      <c r="A13" s="25"/>
      <c r="B13" s="26"/>
      <c r="C13" s="26" t="s">
        <v>33</v>
      </c>
      <c r="D13" s="26" t="s">
        <v>34</v>
      </c>
      <c r="E13" s="43" t="s">
        <v>57</v>
      </c>
      <c r="F13" s="27" t="s">
        <v>26</v>
      </c>
      <c r="G13" s="17">
        <f>VLOOKUP(C13,[1]Sheet1!$E$2:$F$17092,2,FALSE)</f>
        <v>4.5</v>
      </c>
      <c r="H13" s="17">
        <f t="shared" si="0"/>
        <v>3.375</v>
      </c>
      <c r="I13" s="36">
        <v>1</v>
      </c>
      <c r="J13" s="19" t="s">
        <v>19</v>
      </c>
    </row>
    <row r="14" spans="1:27" x14ac:dyDescent="0.2">
      <c r="A14" s="25"/>
      <c r="B14" s="26"/>
      <c r="C14" s="26" t="s">
        <v>35</v>
      </c>
      <c r="D14" s="26" t="s">
        <v>36</v>
      </c>
      <c r="E14" s="27" t="s">
        <v>37</v>
      </c>
      <c r="F14" s="27" t="s">
        <v>26</v>
      </c>
      <c r="G14" s="17">
        <f>VLOOKUP(C14,[1]Sheet1!$E$2:$F$17092,2,FALSE)</f>
        <v>5.95</v>
      </c>
      <c r="H14" s="17">
        <f t="shared" si="0"/>
        <v>4.4625000000000004</v>
      </c>
      <c r="I14" s="36">
        <v>1</v>
      </c>
      <c r="J14" s="19" t="s">
        <v>19</v>
      </c>
    </row>
    <row r="15" spans="1:27" x14ac:dyDescent="0.2">
      <c r="A15" s="25"/>
      <c r="B15" s="26"/>
      <c r="C15" s="26" t="s">
        <v>38</v>
      </c>
      <c r="D15" s="26" t="s">
        <v>39</v>
      </c>
      <c r="E15" s="27" t="s">
        <v>40</v>
      </c>
      <c r="F15" s="27" t="s">
        <v>26</v>
      </c>
      <c r="G15" s="17">
        <v>6.95</v>
      </c>
      <c r="H15" s="17">
        <f t="shared" si="0"/>
        <v>5.2125000000000004</v>
      </c>
      <c r="I15" s="36">
        <v>1</v>
      </c>
      <c r="J15" s="19" t="s">
        <v>19</v>
      </c>
    </row>
    <row r="16" spans="1:27" x14ac:dyDescent="0.2">
      <c r="A16" s="25"/>
      <c r="B16" s="26"/>
      <c r="C16" s="26" t="s">
        <v>53</v>
      </c>
      <c r="D16" s="26" t="s">
        <v>41</v>
      </c>
      <c r="E16" s="27" t="s">
        <v>42</v>
      </c>
      <c r="F16" s="27" t="s">
        <v>26</v>
      </c>
      <c r="G16" s="17">
        <f>VLOOKUP(C16,[1]Sheet1!$E$2:$F$17092,2,FALSE)</f>
        <v>5.95</v>
      </c>
      <c r="H16" s="17">
        <f t="shared" si="0"/>
        <v>4.4625000000000004</v>
      </c>
      <c r="I16" s="36">
        <v>1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77" yWindow="423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2016-05-25T18:33:53Z</cp:lastPrinted>
  <dcterms:created xsi:type="dcterms:W3CDTF">2006-11-18T02:25:30Z</dcterms:created>
  <dcterms:modified xsi:type="dcterms:W3CDTF">2016-05-25T18:52:16Z</dcterms:modified>
</cp:coreProperties>
</file>